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из-ра" sheetId="1" r:id="rId1"/>
  </sheets>
  <definedNames/>
  <calcPr fullCalcOnLoad="1"/>
</workbook>
</file>

<file path=xl/sharedStrings.xml><?xml version="1.0" encoding="utf-8"?>
<sst xmlns="http://schemas.openxmlformats.org/spreadsheetml/2006/main" count="203" uniqueCount="139">
  <si>
    <r>
      <t xml:space="preserve">Результаты  регионального этапа Всероссийской олимпиады школьников 2019 г.  по физической культуре  </t>
    </r>
    <r>
      <rPr>
        <b/>
        <sz val="14"/>
        <color indexed="10"/>
        <rFont val="Times New Roman"/>
        <family val="1"/>
      </rPr>
      <t>девушки</t>
    </r>
  </si>
  <si>
    <t>дата проведения: 15, 16 февраля 2019 г.</t>
  </si>
  <si>
    <t>№</t>
  </si>
  <si>
    <t>шифр</t>
  </si>
  <si>
    <t>фамилия</t>
  </si>
  <si>
    <t>имя</t>
  </si>
  <si>
    <t>отчество</t>
  </si>
  <si>
    <t>кл.</t>
  </si>
  <si>
    <t>ОУ</t>
  </si>
  <si>
    <t>город\район</t>
  </si>
  <si>
    <t>1 тур</t>
  </si>
  <si>
    <t>2 тур</t>
  </si>
  <si>
    <t>рейтинг</t>
  </si>
  <si>
    <t>тип диплома</t>
  </si>
  <si>
    <t>гимн-ка</t>
  </si>
  <si>
    <t>с.игры</t>
  </si>
  <si>
    <t>Кузьмина</t>
  </si>
  <si>
    <t>Виктория</t>
  </si>
  <si>
    <t>Александровна</t>
  </si>
  <si>
    <t>МБОУ «Алтайская СОШ № 5»</t>
  </si>
  <si>
    <t>Алтайский район</t>
  </si>
  <si>
    <t>Малевская</t>
  </si>
  <si>
    <t>Елена</t>
  </si>
  <si>
    <t>Вячеславовна</t>
  </si>
  <si>
    <t>МБОУ «СОШ № 76»</t>
  </si>
  <si>
    <t>г. Барнаул</t>
  </si>
  <si>
    <t>Валерия</t>
  </si>
  <si>
    <t>Трушкина</t>
  </si>
  <si>
    <t>Алина</t>
  </si>
  <si>
    <t>Владимировна</t>
  </si>
  <si>
    <t>МБОУ «Егорьевская СОШ»</t>
  </si>
  <si>
    <t>Егорьевский район</t>
  </si>
  <si>
    <t>Маерле</t>
  </si>
  <si>
    <t>Анастасия</t>
  </si>
  <si>
    <t>Владиславовна</t>
  </si>
  <si>
    <t>МБОУ «Бродковская СОШ»</t>
  </si>
  <si>
    <t>Павловский район</t>
  </si>
  <si>
    <t>Блинцова</t>
  </si>
  <si>
    <t>Алла</t>
  </si>
  <si>
    <t>МКОУ «Тальменская СОШ № 1»</t>
  </si>
  <si>
    <t>Тальменский район</t>
  </si>
  <si>
    <t>Асман</t>
  </si>
  <si>
    <t>Николаевна</t>
  </si>
  <si>
    <t>МБОУ «Кулундинская СОШ № 2»</t>
  </si>
  <si>
    <t>Кулундинский район</t>
  </si>
  <si>
    <t xml:space="preserve">Комышева </t>
  </si>
  <si>
    <t xml:space="preserve">Валерия </t>
  </si>
  <si>
    <t>Вадимовна</t>
  </si>
  <si>
    <t>МКОУ «Среднесибирская СОШ»</t>
  </si>
  <si>
    <t xml:space="preserve">Камнева </t>
  </si>
  <si>
    <t>Екатерина</t>
  </si>
  <si>
    <t>Витальевна</t>
  </si>
  <si>
    <t>МКОУ «Староалейская СОШ № 1»</t>
  </si>
  <si>
    <t>Третьяковский район</t>
  </si>
  <si>
    <t xml:space="preserve">Югова </t>
  </si>
  <si>
    <t>Мария</t>
  </si>
  <si>
    <t>Алексеевна</t>
  </si>
  <si>
    <t>Медведева</t>
  </si>
  <si>
    <t>Юлия</t>
  </si>
  <si>
    <t>Андреевна</t>
  </si>
  <si>
    <t>МБОУ «Алтайская СОШ № 1»</t>
  </si>
  <si>
    <t>Галынчик</t>
  </si>
  <si>
    <t>Анна</t>
  </si>
  <si>
    <t>Борисовна</t>
  </si>
  <si>
    <t>МБОУ «СОШ № 126»</t>
  </si>
  <si>
    <t>Тухватуллина</t>
  </si>
  <si>
    <t>Алсу</t>
  </si>
  <si>
    <t>Менаверовна</t>
  </si>
  <si>
    <t>МБОУ «Барнаульский кадетский корпус»</t>
  </si>
  <si>
    <t>Гусева</t>
  </si>
  <si>
    <t>Яна</t>
  </si>
  <si>
    <t>Игоревна</t>
  </si>
  <si>
    <t>Сазонова</t>
  </si>
  <si>
    <t>Павловна</t>
  </si>
  <si>
    <t>МБОУ «СОШ» ГО ЗАТО Сибирский</t>
  </si>
  <si>
    <t>ЗАТО Сибирский</t>
  </si>
  <si>
    <r>
      <t xml:space="preserve">Результаты  регионального этапа Всероссийской олимпиады школьников 2019 г.  по физической культуре  </t>
    </r>
    <r>
      <rPr>
        <b/>
        <sz val="14"/>
        <color indexed="10"/>
        <rFont val="Times New Roman"/>
        <family val="1"/>
      </rPr>
      <t>юноши</t>
    </r>
  </si>
  <si>
    <t xml:space="preserve">Пищев </t>
  </si>
  <si>
    <t>Никита</t>
  </si>
  <si>
    <t>Евгеньевич</t>
  </si>
  <si>
    <t>Пушкарев</t>
  </si>
  <si>
    <t>Иван</t>
  </si>
  <si>
    <t>Александрович</t>
  </si>
  <si>
    <t xml:space="preserve">Черноиванов </t>
  </si>
  <si>
    <t>Тимофей</t>
  </si>
  <si>
    <t>Андреевич</t>
  </si>
  <si>
    <t xml:space="preserve">Никитин </t>
  </si>
  <si>
    <t>Александр</t>
  </si>
  <si>
    <t>МКОУ «Староалейская СОШ № 2»</t>
  </si>
  <si>
    <t>Хачай</t>
  </si>
  <si>
    <t>Денис</t>
  </si>
  <si>
    <t>Сергеевич</t>
  </si>
  <si>
    <t>МБОУ «Малоенисейская СОШ»</t>
  </si>
  <si>
    <t>Бийский район</t>
  </si>
  <si>
    <t>Дорохов</t>
  </si>
  <si>
    <t>Игоревич</t>
  </si>
  <si>
    <t>МБОУ «Лицей № 73»</t>
  </si>
  <si>
    <t>Колединцев</t>
  </si>
  <si>
    <t>Владислав</t>
  </si>
  <si>
    <t>Витальевич</t>
  </si>
  <si>
    <t>МБОУ «СОШ № 19 г. Новоалтайска Алтайского края»</t>
  </si>
  <si>
    <t>г. Новоалтайск</t>
  </si>
  <si>
    <t>Селиванов</t>
  </si>
  <si>
    <t>Данила</t>
  </si>
  <si>
    <t>МКОУ «Поспелихинская СОШ № 2»</t>
  </si>
  <si>
    <t>Поспелихинский район</t>
  </si>
  <si>
    <t>Горбунов</t>
  </si>
  <si>
    <t>Сергей</t>
  </si>
  <si>
    <t>Михайлович</t>
  </si>
  <si>
    <t>Радушинский</t>
  </si>
  <si>
    <t>Данил</t>
  </si>
  <si>
    <t>Дмитриевич</t>
  </si>
  <si>
    <t>Цыганков</t>
  </si>
  <si>
    <t>Артем</t>
  </si>
  <si>
    <t>Павлович</t>
  </si>
  <si>
    <t>МБОУ «Лицей № 101»</t>
  </si>
  <si>
    <t>Межов</t>
  </si>
  <si>
    <t>Степанович</t>
  </si>
  <si>
    <t>Кравцов</t>
  </si>
  <si>
    <t>Егор</t>
  </si>
  <si>
    <t>Юрьевич</t>
  </si>
  <si>
    <t>МБОУ «Родинская СОШ № 2»</t>
  </si>
  <si>
    <t>Родинский район</t>
  </si>
  <si>
    <t>Рощик</t>
  </si>
  <si>
    <t>МБОУ «Романовская СОШ»</t>
  </si>
  <si>
    <t>Романовский район</t>
  </si>
  <si>
    <t>Мовенко</t>
  </si>
  <si>
    <t>Михаил</t>
  </si>
  <si>
    <t>Николаевич</t>
  </si>
  <si>
    <t>МКОУ «Новоперуновская СОШ»</t>
  </si>
  <si>
    <t>Председатель</t>
  </si>
  <si>
    <t>жюри</t>
  </si>
  <si>
    <t>_________________/</t>
  </si>
  <si>
    <t>Е.В. Грабиненко</t>
  </si>
  <si>
    <t xml:space="preserve">Члены </t>
  </si>
  <si>
    <t>сумма, 100</t>
  </si>
  <si>
    <t>Победитель</t>
  </si>
  <si>
    <t>Призер</t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</si>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</sst>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33" applyFont="1" applyAlignment="1">
      <alignment vertical="top"/>
      <protection/>
    </xf>
    <xf numFmtId="0" fontId="2" fillId="0" borderId="0" xfId="33" applyFont="1" applyAlignment="1">
      <alignment horizontal="center" vertical="top"/>
      <protection/>
    </xf>
    <xf numFmtId="0" fontId="3" fillId="0" borderId="0" xfId="33" applyFont="1" applyAlignment="1">
      <alignment horizontal="left" vertical="top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Border="1" applyAlignment="1">
      <alignment vertical="top"/>
      <protection/>
    </xf>
    <xf numFmtId="0" fontId="6" fillId="0" borderId="10" xfId="33" applyFont="1" applyBorder="1" applyAlignment="1">
      <alignment vertical="top"/>
      <protection/>
    </xf>
    <xf numFmtId="0" fontId="6" fillId="0" borderId="11" xfId="33" applyFont="1" applyBorder="1" applyAlignment="1">
      <alignment vertical="top"/>
      <protection/>
    </xf>
    <xf numFmtId="0" fontId="6" fillId="0" borderId="12" xfId="33" applyFont="1" applyBorder="1" applyAlignment="1">
      <alignment vertical="top"/>
      <protection/>
    </xf>
    <xf numFmtId="0" fontId="6" fillId="0" borderId="0" xfId="33" applyFont="1" applyBorder="1" applyAlignment="1">
      <alignment vertical="top"/>
      <protection/>
    </xf>
    <xf numFmtId="0" fontId="2" fillId="0" borderId="10" xfId="33" applyFont="1" applyBorder="1" applyAlignment="1">
      <alignment horizontal="center" vertical="top"/>
      <protection/>
    </xf>
    <xf numFmtId="0" fontId="3" fillId="0" borderId="0" xfId="33" applyFont="1" applyBorder="1" applyAlignment="1">
      <alignment horizontal="left" vertical="top"/>
      <protection/>
    </xf>
    <xf numFmtId="0" fontId="2" fillId="0" borderId="0" xfId="33" applyFont="1" applyBorder="1" applyAlignment="1">
      <alignment horizontal="left" vertical="top"/>
      <protection/>
    </xf>
    <xf numFmtId="0" fontId="6" fillId="0" borderId="13" xfId="33" applyFont="1" applyBorder="1" applyAlignment="1">
      <alignment vertical="top"/>
      <protection/>
    </xf>
    <xf numFmtId="0" fontId="6" fillId="0" borderId="14" xfId="33" applyFont="1" applyBorder="1" applyAlignment="1">
      <alignment horizontal="left" vertical="top"/>
      <protection/>
    </xf>
    <xf numFmtId="0" fontId="6" fillId="0" borderId="13" xfId="33" applyFont="1" applyBorder="1" applyAlignment="1">
      <alignment vertical="top" wrapText="1"/>
      <protection/>
    </xf>
    <xf numFmtId="0" fontId="6" fillId="0" borderId="14" xfId="33" applyFont="1" applyBorder="1" applyAlignment="1">
      <alignment vertical="top"/>
      <protection/>
    </xf>
    <xf numFmtId="0" fontId="6" fillId="0" borderId="15" xfId="33" applyFont="1" applyBorder="1" applyAlignment="1">
      <alignment horizontal="left" vertical="top"/>
      <protection/>
    </xf>
    <xf numFmtId="0" fontId="6" fillId="0" borderId="14" xfId="33" applyFont="1" applyBorder="1" applyAlignment="1">
      <alignment vertical="top" wrapText="1"/>
      <protection/>
    </xf>
    <xf numFmtId="0" fontId="3" fillId="33" borderId="13" xfId="54" applyFont="1" applyFill="1" applyBorder="1" applyAlignment="1">
      <alignment horizontal="center" vertical="center"/>
      <protection/>
    </xf>
    <xf numFmtId="164" fontId="3" fillId="33" borderId="13" xfId="33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33" applyFont="1" applyBorder="1" applyAlignment="1">
      <alignment horizontal="center" vertical="top"/>
      <protection/>
    </xf>
    <xf numFmtId="0" fontId="3" fillId="33" borderId="13" xfId="33" applyFont="1" applyFill="1" applyBorder="1" applyAlignment="1">
      <alignment horizontal="center"/>
      <protection/>
    </xf>
    <xf numFmtId="0" fontId="3" fillId="33" borderId="13" xfId="33" applyFont="1" applyFill="1" applyBorder="1">
      <alignment/>
      <protection/>
    </xf>
    <xf numFmtId="0" fontId="2" fillId="33" borderId="0" xfId="33" applyFill="1">
      <alignment/>
      <protection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 wrapText="1"/>
    </xf>
    <xf numFmtId="0" fontId="8" fillId="33" borderId="13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vertical="top"/>
      <protection/>
    </xf>
    <xf numFmtId="0" fontId="2" fillId="33" borderId="0" xfId="33" applyFont="1" applyFill="1" applyAlignment="1">
      <alignment vertical="top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Fill="1" applyBorder="1" applyAlignment="1">
      <alignment horizontal="left" vertical="center" wrapText="1"/>
      <protection/>
    </xf>
    <xf numFmtId="0" fontId="3" fillId="0" borderId="13" xfId="33" applyNumberFormat="1" applyFont="1" applyFill="1" applyBorder="1" applyAlignment="1">
      <alignment horizontal="left" vertical="center"/>
      <protection/>
    </xf>
    <xf numFmtId="0" fontId="3" fillId="0" borderId="13" xfId="33" applyNumberFormat="1" applyFont="1" applyFill="1" applyBorder="1">
      <alignment/>
      <protection/>
    </xf>
    <xf numFmtId="0" fontId="6" fillId="0" borderId="0" xfId="33" applyFont="1" applyFill="1" applyBorder="1" applyAlignment="1">
      <alignment vertical="top"/>
      <protection/>
    </xf>
    <xf numFmtId="0" fontId="8" fillId="0" borderId="13" xfId="0" applyFont="1" applyBorder="1" applyAlignment="1">
      <alignment horizontal="center"/>
    </xf>
    <xf numFmtId="0" fontId="3" fillId="0" borderId="13" xfId="33" applyFont="1" applyBorder="1" applyAlignment="1">
      <alignment horizontal="left"/>
      <protection/>
    </xf>
    <xf numFmtId="0" fontId="3" fillId="0" borderId="13" xfId="33" applyFont="1" applyBorder="1" applyAlignment="1">
      <alignment horizontal="center"/>
      <protection/>
    </xf>
    <xf numFmtId="0" fontId="3" fillId="0" borderId="13" xfId="33" applyFont="1" applyBorder="1">
      <alignment/>
      <protection/>
    </xf>
    <xf numFmtId="0" fontId="8" fillId="0" borderId="13" xfId="33" applyFont="1" applyBorder="1" applyAlignment="1">
      <alignment horizontal="center" vertical="center" wrapText="1"/>
      <protection/>
    </xf>
    <xf numFmtId="0" fontId="7" fillId="0" borderId="0" xfId="33" applyFont="1" applyAlignment="1">
      <alignment vertical="top"/>
      <protection/>
    </xf>
    <xf numFmtId="0" fontId="2" fillId="0" borderId="0" xfId="33" applyFont="1" applyBorder="1" applyAlignment="1">
      <alignment horizontal="center" vertical="top"/>
      <protection/>
    </xf>
    <xf numFmtId="0" fontId="4" fillId="0" borderId="16" xfId="33" applyFont="1" applyBorder="1" applyAlignment="1">
      <alignment vertical="top"/>
      <protection/>
    </xf>
    <xf numFmtId="0" fontId="6" fillId="0" borderId="14" xfId="33" applyFont="1" applyBorder="1" applyAlignment="1">
      <alignment horizontal="center" vertical="top"/>
      <protection/>
    </xf>
    <xf numFmtId="0" fontId="7" fillId="0" borderId="14" xfId="33" applyFont="1" applyBorder="1" applyAlignment="1">
      <alignment horizontal="center" vertical="top"/>
      <protection/>
    </xf>
    <xf numFmtId="0" fontId="7" fillId="0" borderId="14" xfId="33" applyFont="1" applyBorder="1" applyAlignment="1">
      <alignment horizontal="left" vertical="top"/>
      <protection/>
    </xf>
    <xf numFmtId="0" fontId="7" fillId="0" borderId="11" xfId="33" applyFont="1" applyBorder="1" applyAlignment="1">
      <alignment horizontal="center" vertical="top"/>
      <protection/>
    </xf>
    <xf numFmtId="164" fontId="3" fillId="0" borderId="13" xfId="33" applyNumberFormat="1" applyFont="1" applyBorder="1" applyAlignment="1">
      <alignment horizontal="center" vertical="center"/>
      <protection/>
    </xf>
    <xf numFmtId="0" fontId="3" fillId="0" borderId="0" xfId="33" applyFont="1" applyAlignment="1">
      <alignment horizontal="center" vertical="top"/>
      <protection/>
    </xf>
    <xf numFmtId="0" fontId="3" fillId="0" borderId="14" xfId="0" applyFont="1" applyFill="1" applyBorder="1" applyAlignment="1">
      <alignment horizontal="left" vertical="top"/>
    </xf>
    <xf numFmtId="0" fontId="3" fillId="0" borderId="13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6" fillId="0" borderId="13" xfId="33" applyFont="1" applyBorder="1" applyAlignment="1">
      <alignment horizontal="center" vertical="top"/>
      <protection/>
    </xf>
    <xf numFmtId="0" fontId="6" fillId="0" borderId="14" xfId="33" applyFont="1" applyBorder="1" applyAlignment="1">
      <alignment horizontal="center" vertical="top" wrapText="1"/>
      <protection/>
    </xf>
    <xf numFmtId="0" fontId="6" fillId="0" borderId="17" xfId="3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3" zoomScaleNormal="83" zoomScalePageLayoutView="0" workbookViewId="0" topLeftCell="A1">
      <selection activeCell="A3" sqref="A3:A4"/>
    </sheetView>
  </sheetViews>
  <sheetFormatPr defaultColWidth="9.00390625" defaultRowHeight="12.75"/>
  <cols>
    <col min="1" max="1" width="5.421875" style="1" customWidth="1"/>
    <col min="2" max="2" width="8.7109375" style="51" customWidth="1"/>
    <col min="3" max="3" width="14.8515625" style="1" customWidth="1"/>
    <col min="4" max="4" width="13.00390625" style="1" customWidth="1"/>
    <col min="5" max="5" width="16.57421875" style="1" customWidth="1"/>
    <col min="6" max="6" width="6.8515625" style="2" customWidth="1"/>
    <col min="7" max="7" width="35.8515625" style="1" customWidth="1"/>
    <col min="8" max="8" width="23.8515625" style="1" customWidth="1"/>
    <col min="9" max="9" width="6.00390625" style="3" customWidth="1"/>
    <col min="10" max="10" width="8.140625" style="4" customWidth="1"/>
    <col min="11" max="12" width="7.57421875" style="4" customWidth="1"/>
    <col min="13" max="13" width="8.57421875" style="1" customWidth="1"/>
    <col min="14" max="14" width="14.28125" style="1" customWidth="1"/>
    <col min="15" max="16384" width="9.00390625" style="1" customWidth="1"/>
  </cols>
  <sheetData>
    <row r="1" spans="1:14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6" t="s">
        <v>1</v>
      </c>
      <c r="B2" s="49"/>
      <c r="C2" s="7"/>
      <c r="D2" s="8"/>
      <c r="E2" s="9"/>
      <c r="F2" s="10"/>
      <c r="G2" s="5"/>
      <c r="H2" s="5"/>
      <c r="I2" s="11"/>
      <c r="J2" s="12"/>
      <c r="K2" s="12"/>
      <c r="L2" s="12"/>
      <c r="M2" s="5"/>
      <c r="N2" s="5"/>
    </row>
    <row r="3" spans="1:14" ht="15" customHeight="1">
      <c r="A3" s="46" t="s">
        <v>2</v>
      </c>
      <c r="B3" s="47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13" t="s">
        <v>9</v>
      </c>
      <c r="I3" s="48" t="s">
        <v>10</v>
      </c>
      <c r="J3" s="46" t="s">
        <v>11</v>
      </c>
      <c r="K3" s="46"/>
      <c r="L3" s="56" t="s">
        <v>135</v>
      </c>
      <c r="M3" s="15" t="s">
        <v>12</v>
      </c>
      <c r="N3" s="15" t="s">
        <v>13</v>
      </c>
    </row>
    <row r="4" spans="1:14" ht="27.75" customHeight="1">
      <c r="A4" s="46"/>
      <c r="B4" s="47"/>
      <c r="C4" s="46"/>
      <c r="D4" s="46"/>
      <c r="E4" s="46"/>
      <c r="F4" s="46"/>
      <c r="G4" s="46"/>
      <c r="H4" s="16"/>
      <c r="I4" s="48"/>
      <c r="J4" s="17" t="s">
        <v>14</v>
      </c>
      <c r="K4" s="14" t="s">
        <v>15</v>
      </c>
      <c r="L4" s="57"/>
      <c r="M4" s="18"/>
      <c r="N4" s="18"/>
    </row>
    <row r="5" spans="1:14" s="26" customFormat="1" ht="18.75" customHeight="1">
      <c r="A5" s="19">
        <v>1</v>
      </c>
      <c r="B5" s="20">
        <v>1311</v>
      </c>
      <c r="C5" s="34" t="s">
        <v>65</v>
      </c>
      <c r="D5" s="35" t="s">
        <v>66</v>
      </c>
      <c r="E5" s="36" t="s">
        <v>67</v>
      </c>
      <c r="F5" s="22">
        <v>11</v>
      </c>
      <c r="G5" s="21" t="s">
        <v>68</v>
      </c>
      <c r="H5" s="21" t="s">
        <v>25</v>
      </c>
      <c r="I5" s="23">
        <v>7.29</v>
      </c>
      <c r="J5" s="30">
        <v>40</v>
      </c>
      <c r="K5" s="30">
        <v>40</v>
      </c>
      <c r="L5" s="30">
        <f>SUM(I5:K5)</f>
        <v>87.28999999999999</v>
      </c>
      <c r="M5" s="24">
        <v>1</v>
      </c>
      <c r="N5" s="31" t="s">
        <v>136</v>
      </c>
    </row>
    <row r="6" spans="1:14" s="26" customFormat="1" ht="18.75" customHeight="1">
      <c r="A6" s="19">
        <v>2</v>
      </c>
      <c r="B6" s="20">
        <v>1411</v>
      </c>
      <c r="C6" s="27" t="s">
        <v>69</v>
      </c>
      <c r="D6" s="27" t="s">
        <v>70</v>
      </c>
      <c r="E6" s="27" t="s">
        <v>71</v>
      </c>
      <c r="F6" s="22">
        <v>11</v>
      </c>
      <c r="G6" s="21" t="s">
        <v>64</v>
      </c>
      <c r="H6" s="21" t="s">
        <v>25</v>
      </c>
      <c r="I6" s="23">
        <v>3.3</v>
      </c>
      <c r="J6" s="30">
        <v>39.5</v>
      </c>
      <c r="K6" s="30">
        <v>34.52</v>
      </c>
      <c r="L6" s="30">
        <f>SUM(I6:K6)</f>
        <v>77.32</v>
      </c>
      <c r="M6" s="24">
        <v>2</v>
      </c>
      <c r="N6" s="31" t="s">
        <v>137</v>
      </c>
    </row>
    <row r="7" spans="1:14" s="26" customFormat="1" ht="18.75" customHeight="1">
      <c r="A7" s="19">
        <v>3</v>
      </c>
      <c r="B7" s="20">
        <v>1211</v>
      </c>
      <c r="C7" s="27" t="s">
        <v>61</v>
      </c>
      <c r="D7" s="27" t="s">
        <v>62</v>
      </c>
      <c r="E7" s="27" t="s">
        <v>63</v>
      </c>
      <c r="F7" s="22">
        <v>11</v>
      </c>
      <c r="G7" s="21" t="s">
        <v>64</v>
      </c>
      <c r="H7" s="21" t="s">
        <v>25</v>
      </c>
      <c r="I7" s="23">
        <v>4.2</v>
      </c>
      <c r="J7" s="30">
        <v>34.8</v>
      </c>
      <c r="K7" s="30">
        <v>33.97</v>
      </c>
      <c r="L7" s="30">
        <f>SUM(I7:K7)</f>
        <v>72.97</v>
      </c>
      <c r="M7" s="24">
        <v>3</v>
      </c>
      <c r="N7" s="31" t="s">
        <v>137</v>
      </c>
    </row>
    <row r="8" spans="1:14" s="26" customFormat="1" ht="18.75" customHeight="1">
      <c r="A8" s="19">
        <v>4</v>
      </c>
      <c r="B8" s="20">
        <v>910</v>
      </c>
      <c r="C8" s="52" t="s">
        <v>49</v>
      </c>
      <c r="D8" s="52" t="s">
        <v>50</v>
      </c>
      <c r="E8" s="52" t="s">
        <v>51</v>
      </c>
      <c r="F8" s="22">
        <v>10</v>
      </c>
      <c r="G8" s="21" t="s">
        <v>52</v>
      </c>
      <c r="H8" s="21" t="s">
        <v>53</v>
      </c>
      <c r="I8" s="23">
        <v>5.6</v>
      </c>
      <c r="J8" s="33">
        <v>29.3</v>
      </c>
      <c r="K8" s="33">
        <v>33.18</v>
      </c>
      <c r="L8" s="33">
        <f>SUM(I8:K8)</f>
        <v>68.08</v>
      </c>
      <c r="M8" s="24">
        <v>4</v>
      </c>
      <c r="N8" s="31"/>
    </row>
    <row r="9" spans="1:14" s="26" customFormat="1" ht="18.75" customHeight="1">
      <c r="A9" s="19">
        <v>5</v>
      </c>
      <c r="B9" s="20">
        <v>1010</v>
      </c>
      <c r="C9" s="28" t="s">
        <v>54</v>
      </c>
      <c r="D9" s="28" t="s">
        <v>55</v>
      </c>
      <c r="E9" s="28" t="s">
        <v>56</v>
      </c>
      <c r="F9" s="22">
        <v>10</v>
      </c>
      <c r="G9" s="21" t="s">
        <v>52</v>
      </c>
      <c r="H9" s="21" t="s">
        <v>53</v>
      </c>
      <c r="I9" s="23">
        <v>4.79</v>
      </c>
      <c r="J9" s="33">
        <v>21.7</v>
      </c>
      <c r="K9" s="33">
        <v>33.44</v>
      </c>
      <c r="L9" s="33">
        <f>SUM(I9:K9)</f>
        <v>59.92999999999999</v>
      </c>
      <c r="M9" s="24">
        <v>5</v>
      </c>
      <c r="N9" s="31"/>
    </row>
    <row r="10" spans="1:14" s="32" customFormat="1" ht="18.75" customHeight="1">
      <c r="A10" s="19">
        <v>6</v>
      </c>
      <c r="B10" s="20">
        <v>810</v>
      </c>
      <c r="C10" s="21" t="s">
        <v>45</v>
      </c>
      <c r="D10" s="21" t="s">
        <v>46</v>
      </c>
      <c r="E10" s="21" t="s">
        <v>47</v>
      </c>
      <c r="F10" s="22">
        <v>10</v>
      </c>
      <c r="G10" s="21" t="s">
        <v>48</v>
      </c>
      <c r="H10" s="21" t="s">
        <v>40</v>
      </c>
      <c r="I10" s="23">
        <v>6.9</v>
      </c>
      <c r="J10" s="24">
        <v>18.3</v>
      </c>
      <c r="K10" s="24">
        <v>33.44</v>
      </c>
      <c r="L10" s="24">
        <f>SUM(I10:K10)</f>
        <v>58.64</v>
      </c>
      <c r="M10" s="24">
        <v>6</v>
      </c>
      <c r="N10" s="25"/>
    </row>
    <row r="11" spans="1:14" s="26" customFormat="1" ht="18.75" customHeight="1">
      <c r="A11" s="19">
        <v>7</v>
      </c>
      <c r="B11" s="20">
        <v>1511</v>
      </c>
      <c r="C11" s="21" t="s">
        <v>72</v>
      </c>
      <c r="D11" s="21" t="s">
        <v>50</v>
      </c>
      <c r="E11" s="21" t="s">
        <v>73</v>
      </c>
      <c r="F11" s="22">
        <v>11</v>
      </c>
      <c r="G11" s="21" t="s">
        <v>74</v>
      </c>
      <c r="H11" s="21" t="s">
        <v>75</v>
      </c>
      <c r="I11" s="30">
        <v>2.3</v>
      </c>
      <c r="J11" s="30">
        <v>19.6</v>
      </c>
      <c r="K11" s="30">
        <v>33.97</v>
      </c>
      <c r="L11" s="30">
        <f>SUM(I11:K11)</f>
        <v>55.870000000000005</v>
      </c>
      <c r="M11" s="24">
        <v>7</v>
      </c>
      <c r="N11" s="31"/>
    </row>
    <row r="12" spans="1:14" s="26" customFormat="1" ht="18.75" customHeight="1">
      <c r="A12" s="19">
        <v>8</v>
      </c>
      <c r="B12" s="20">
        <v>509</v>
      </c>
      <c r="C12" s="28" t="s">
        <v>32</v>
      </c>
      <c r="D12" s="28" t="s">
        <v>33</v>
      </c>
      <c r="E12" s="21" t="s">
        <v>34</v>
      </c>
      <c r="F12" s="22">
        <v>9</v>
      </c>
      <c r="G12" s="21" t="s">
        <v>35</v>
      </c>
      <c r="H12" s="21" t="s">
        <v>36</v>
      </c>
      <c r="I12" s="23">
        <v>4.2</v>
      </c>
      <c r="J12" s="24">
        <v>16.2</v>
      </c>
      <c r="K12" s="24">
        <v>34.24</v>
      </c>
      <c r="L12" s="24">
        <f>SUM(I12:K12)</f>
        <v>54.64</v>
      </c>
      <c r="M12" s="24">
        <v>8</v>
      </c>
      <c r="N12" s="25"/>
    </row>
    <row r="13" spans="1:14" s="32" customFormat="1" ht="18.75" customHeight="1">
      <c r="A13" s="19">
        <v>9</v>
      </c>
      <c r="B13" s="20">
        <v>1111</v>
      </c>
      <c r="C13" s="21" t="s">
        <v>57</v>
      </c>
      <c r="D13" s="21" t="s">
        <v>58</v>
      </c>
      <c r="E13" s="21" t="s">
        <v>59</v>
      </c>
      <c r="F13" s="22">
        <v>11</v>
      </c>
      <c r="G13" s="21" t="s">
        <v>60</v>
      </c>
      <c r="H13" s="21" t="s">
        <v>20</v>
      </c>
      <c r="I13" s="23">
        <v>4.58</v>
      </c>
      <c r="J13" s="33">
        <v>17</v>
      </c>
      <c r="K13" s="33">
        <v>30.35</v>
      </c>
      <c r="L13" s="33">
        <f>SUM(I13:K13)</f>
        <v>51.93</v>
      </c>
      <c r="M13" s="24">
        <v>9</v>
      </c>
      <c r="N13" s="31"/>
    </row>
    <row r="14" spans="1:14" s="32" customFormat="1" ht="18.75" customHeight="1">
      <c r="A14" s="19">
        <v>10</v>
      </c>
      <c r="B14" s="20">
        <v>609</v>
      </c>
      <c r="C14" s="29" t="s">
        <v>37</v>
      </c>
      <c r="D14" s="29" t="s">
        <v>38</v>
      </c>
      <c r="E14" s="29" t="s">
        <v>29</v>
      </c>
      <c r="F14" s="22">
        <v>9</v>
      </c>
      <c r="G14" s="21" t="s">
        <v>39</v>
      </c>
      <c r="H14" s="21" t="s">
        <v>40</v>
      </c>
      <c r="I14" s="23">
        <v>6.67</v>
      </c>
      <c r="J14" s="30">
        <v>10.46</v>
      </c>
      <c r="K14" s="30">
        <v>31.24</v>
      </c>
      <c r="L14" s="30">
        <f>SUM(I14:K14)</f>
        <v>48.370000000000005</v>
      </c>
      <c r="M14" s="24">
        <v>10</v>
      </c>
      <c r="N14" s="31"/>
    </row>
    <row r="15" spans="1:14" s="32" customFormat="1" ht="18.75" customHeight="1">
      <c r="A15" s="19">
        <v>11</v>
      </c>
      <c r="B15" s="20">
        <v>710</v>
      </c>
      <c r="C15" s="28" t="s">
        <v>41</v>
      </c>
      <c r="D15" s="28" t="s">
        <v>28</v>
      </c>
      <c r="E15" s="28" t="s">
        <v>42</v>
      </c>
      <c r="F15" s="22">
        <v>10</v>
      </c>
      <c r="G15" s="21" t="s">
        <v>43</v>
      </c>
      <c r="H15" s="21" t="s">
        <v>44</v>
      </c>
      <c r="I15" s="23">
        <v>1.25</v>
      </c>
      <c r="J15" s="24">
        <v>9.15</v>
      </c>
      <c r="K15" s="24">
        <v>30.14</v>
      </c>
      <c r="L15" s="24">
        <f>SUM(I15:K15)</f>
        <v>40.54</v>
      </c>
      <c r="M15" s="24">
        <v>11</v>
      </c>
      <c r="N15" s="25"/>
    </row>
    <row r="16" spans="1:14" s="32" customFormat="1" ht="18.75" customHeight="1">
      <c r="A16" s="19">
        <v>12</v>
      </c>
      <c r="B16" s="20">
        <v>109</v>
      </c>
      <c r="C16" s="21" t="s">
        <v>16</v>
      </c>
      <c r="D16" s="21" t="s">
        <v>17</v>
      </c>
      <c r="E16" s="21" t="s">
        <v>18</v>
      </c>
      <c r="F16" s="22">
        <v>9</v>
      </c>
      <c r="G16" s="21" t="s">
        <v>19</v>
      </c>
      <c r="H16" s="21" t="s">
        <v>20</v>
      </c>
      <c r="I16" s="23">
        <v>3.5</v>
      </c>
      <c r="J16" s="24">
        <v>0</v>
      </c>
      <c r="K16" s="24">
        <v>32.67</v>
      </c>
      <c r="L16" s="24">
        <f>SUM(I16:K16)</f>
        <v>36.17</v>
      </c>
      <c r="M16" s="24">
        <v>12</v>
      </c>
      <c r="N16" s="25"/>
    </row>
    <row r="17" spans="1:14" s="32" customFormat="1" ht="18.75" customHeight="1">
      <c r="A17" s="19">
        <v>13</v>
      </c>
      <c r="B17" s="20">
        <v>209</v>
      </c>
      <c r="C17" s="27" t="s">
        <v>21</v>
      </c>
      <c r="D17" s="27" t="s">
        <v>22</v>
      </c>
      <c r="E17" s="27" t="s">
        <v>23</v>
      </c>
      <c r="F17" s="22">
        <v>9</v>
      </c>
      <c r="G17" s="21" t="s">
        <v>24</v>
      </c>
      <c r="H17" s="21" t="s">
        <v>25</v>
      </c>
      <c r="I17" s="23"/>
      <c r="J17" s="24"/>
      <c r="K17" s="24"/>
      <c r="L17" s="24"/>
      <c r="M17" s="24" t="s">
        <v>138</v>
      </c>
      <c r="N17" s="25"/>
    </row>
    <row r="18" spans="1:14" s="32" customFormat="1" ht="18.75" customHeight="1">
      <c r="A18" s="19">
        <v>14</v>
      </c>
      <c r="B18" s="20">
        <v>309</v>
      </c>
      <c r="C18" s="27" t="s">
        <v>21</v>
      </c>
      <c r="D18" s="27" t="s">
        <v>26</v>
      </c>
      <c r="E18" s="27" t="s">
        <v>23</v>
      </c>
      <c r="F18" s="22">
        <v>9</v>
      </c>
      <c r="G18" s="21" t="s">
        <v>24</v>
      </c>
      <c r="H18" s="21" t="s">
        <v>25</v>
      </c>
      <c r="I18" s="23"/>
      <c r="J18" s="24"/>
      <c r="K18" s="24"/>
      <c r="L18" s="24"/>
      <c r="M18" s="24" t="s">
        <v>138</v>
      </c>
      <c r="N18" s="25"/>
    </row>
    <row r="19" spans="1:14" s="32" customFormat="1" ht="18.75" customHeight="1">
      <c r="A19" s="19">
        <v>15</v>
      </c>
      <c r="B19" s="20">
        <v>409</v>
      </c>
      <c r="C19" s="53" t="s">
        <v>27</v>
      </c>
      <c r="D19" s="54" t="s">
        <v>28</v>
      </c>
      <c r="E19" s="54" t="s">
        <v>29</v>
      </c>
      <c r="F19" s="22">
        <v>9</v>
      </c>
      <c r="G19" s="21" t="s">
        <v>30</v>
      </c>
      <c r="H19" s="21" t="s">
        <v>31</v>
      </c>
      <c r="I19" s="23"/>
      <c r="J19" s="24"/>
      <c r="K19" s="24"/>
      <c r="L19" s="24"/>
      <c r="M19" s="24" t="s">
        <v>138</v>
      </c>
      <c r="N19" s="25"/>
    </row>
    <row r="21" spans="1:14" ht="18.75">
      <c r="A21" s="45" t="s">
        <v>76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5.75">
      <c r="A22" s="6" t="s">
        <v>1</v>
      </c>
      <c r="B22" s="49"/>
      <c r="C22" s="7"/>
      <c r="D22" s="8"/>
      <c r="E22" s="9"/>
      <c r="F22" s="10"/>
      <c r="G22" s="5"/>
      <c r="H22" s="5"/>
      <c r="I22" s="11"/>
      <c r="J22" s="12"/>
      <c r="K22" s="12"/>
      <c r="L22" s="12"/>
      <c r="M22" s="5"/>
      <c r="N22" s="37"/>
    </row>
    <row r="23" spans="1:14" ht="15" customHeight="1">
      <c r="A23" s="46" t="s">
        <v>2</v>
      </c>
      <c r="B23" s="47" t="s">
        <v>3</v>
      </c>
      <c r="C23" s="46" t="s">
        <v>4</v>
      </c>
      <c r="D23" s="46" t="s">
        <v>5</v>
      </c>
      <c r="E23" s="46" t="s">
        <v>6</v>
      </c>
      <c r="F23" s="46" t="s">
        <v>7</v>
      </c>
      <c r="G23" s="46" t="s">
        <v>8</v>
      </c>
      <c r="H23" s="46" t="s">
        <v>9</v>
      </c>
      <c r="I23" s="48" t="s">
        <v>10</v>
      </c>
      <c r="J23" s="55" t="s">
        <v>11</v>
      </c>
      <c r="K23" s="55"/>
      <c r="L23" s="56" t="s">
        <v>135</v>
      </c>
      <c r="M23" s="15" t="s">
        <v>12</v>
      </c>
      <c r="N23" s="15" t="s">
        <v>13</v>
      </c>
    </row>
    <row r="24" spans="1:14" ht="15" customHeight="1">
      <c r="A24" s="46"/>
      <c r="B24" s="47"/>
      <c r="C24" s="46"/>
      <c r="D24" s="46"/>
      <c r="E24" s="46"/>
      <c r="F24" s="46"/>
      <c r="G24" s="46"/>
      <c r="H24" s="46"/>
      <c r="I24" s="48"/>
      <c r="J24" s="17" t="s">
        <v>14</v>
      </c>
      <c r="K24" s="14" t="s">
        <v>15</v>
      </c>
      <c r="L24" s="57"/>
      <c r="M24" s="18"/>
      <c r="N24" s="18"/>
    </row>
    <row r="25" spans="1:14" ht="18.75" customHeight="1">
      <c r="A25" s="38">
        <v>1</v>
      </c>
      <c r="B25" s="50">
        <v>610</v>
      </c>
      <c r="C25" s="27" t="s">
        <v>94</v>
      </c>
      <c r="D25" s="27" t="s">
        <v>78</v>
      </c>
      <c r="E25" s="27" t="s">
        <v>95</v>
      </c>
      <c r="F25" s="22">
        <v>10</v>
      </c>
      <c r="G25" s="21" t="s">
        <v>96</v>
      </c>
      <c r="H25" s="21" t="s">
        <v>25</v>
      </c>
      <c r="I25" s="40">
        <v>4.4</v>
      </c>
      <c r="J25" s="40">
        <v>40</v>
      </c>
      <c r="K25" s="40">
        <v>35.13</v>
      </c>
      <c r="L25" s="40">
        <f>SUM(I25:K25)</f>
        <v>79.53</v>
      </c>
      <c r="M25" s="40">
        <v>1</v>
      </c>
      <c r="N25" s="41" t="s">
        <v>136</v>
      </c>
    </row>
    <row r="26" spans="1:14" ht="18.75" customHeight="1">
      <c r="A26" s="38">
        <v>2</v>
      </c>
      <c r="B26" s="50">
        <v>1211</v>
      </c>
      <c r="C26" s="27" t="s">
        <v>116</v>
      </c>
      <c r="D26" s="27" t="s">
        <v>87</v>
      </c>
      <c r="E26" s="27" t="s">
        <v>117</v>
      </c>
      <c r="F26" s="22">
        <v>11</v>
      </c>
      <c r="G26" s="21" t="s">
        <v>64</v>
      </c>
      <c r="H26" s="21" t="s">
        <v>25</v>
      </c>
      <c r="I26" s="40">
        <v>6.25</v>
      </c>
      <c r="J26" s="40">
        <v>36.7</v>
      </c>
      <c r="K26" s="40">
        <v>35.44</v>
      </c>
      <c r="L26" s="40">
        <f>SUM(I26:K26)</f>
        <v>78.39</v>
      </c>
      <c r="M26" s="40">
        <v>2</v>
      </c>
      <c r="N26" s="41" t="s">
        <v>137</v>
      </c>
    </row>
    <row r="27" spans="1:14" ht="18.75" customHeight="1">
      <c r="A27" s="38">
        <v>3</v>
      </c>
      <c r="B27" s="50">
        <v>911</v>
      </c>
      <c r="C27" s="27" t="s">
        <v>106</v>
      </c>
      <c r="D27" s="27" t="s">
        <v>107</v>
      </c>
      <c r="E27" s="27" t="s">
        <v>108</v>
      </c>
      <c r="F27" s="22">
        <v>11</v>
      </c>
      <c r="G27" s="21" t="s">
        <v>96</v>
      </c>
      <c r="H27" s="21" t="s">
        <v>25</v>
      </c>
      <c r="I27" s="40">
        <v>8.3</v>
      </c>
      <c r="J27" s="40">
        <v>28.2</v>
      </c>
      <c r="K27" s="40">
        <v>38.85</v>
      </c>
      <c r="L27" s="40">
        <f>SUM(I27:K27)</f>
        <v>75.35</v>
      </c>
      <c r="M27" s="40">
        <v>3</v>
      </c>
      <c r="N27" s="41" t="s">
        <v>137</v>
      </c>
    </row>
    <row r="28" spans="1:14" ht="18.75" customHeight="1">
      <c r="A28" s="38">
        <v>4</v>
      </c>
      <c r="B28" s="50">
        <v>409</v>
      </c>
      <c r="C28" s="28" t="s">
        <v>86</v>
      </c>
      <c r="D28" s="28" t="s">
        <v>87</v>
      </c>
      <c r="E28" s="28" t="s">
        <v>82</v>
      </c>
      <c r="F28" s="22">
        <v>9</v>
      </c>
      <c r="G28" s="21" t="s">
        <v>88</v>
      </c>
      <c r="H28" s="21" t="s">
        <v>53</v>
      </c>
      <c r="I28" s="40">
        <v>2.5</v>
      </c>
      <c r="J28" s="40">
        <v>33.3</v>
      </c>
      <c r="K28" s="40">
        <v>31.08</v>
      </c>
      <c r="L28" s="40">
        <f>SUM(I28:K28)</f>
        <v>66.88</v>
      </c>
      <c r="M28" s="40">
        <v>4</v>
      </c>
      <c r="N28" s="41"/>
    </row>
    <row r="29" spans="1:14" ht="18.75" customHeight="1">
      <c r="A29" s="38">
        <v>5</v>
      </c>
      <c r="B29" s="50">
        <v>209</v>
      </c>
      <c r="C29" s="27" t="s">
        <v>80</v>
      </c>
      <c r="D29" s="27" t="s">
        <v>81</v>
      </c>
      <c r="E29" s="27" t="s">
        <v>82</v>
      </c>
      <c r="F29" s="22">
        <v>9</v>
      </c>
      <c r="G29" s="21" t="s">
        <v>68</v>
      </c>
      <c r="H29" s="21" t="s">
        <v>25</v>
      </c>
      <c r="I29" s="40">
        <v>5.6</v>
      </c>
      <c r="J29" s="40">
        <v>25.4</v>
      </c>
      <c r="K29" s="40">
        <v>33.11</v>
      </c>
      <c r="L29" s="40">
        <f>SUM(I29:K29)</f>
        <v>64.11</v>
      </c>
      <c r="M29" s="40">
        <v>5</v>
      </c>
      <c r="N29" s="41"/>
    </row>
    <row r="30" spans="1:14" ht="18.75" customHeight="1">
      <c r="A30" s="38">
        <v>6</v>
      </c>
      <c r="B30" s="50">
        <v>710</v>
      </c>
      <c r="C30" s="28" t="s">
        <v>97</v>
      </c>
      <c r="D30" s="28" t="s">
        <v>98</v>
      </c>
      <c r="E30" s="28" t="s">
        <v>99</v>
      </c>
      <c r="F30" s="22">
        <v>10</v>
      </c>
      <c r="G30" s="21" t="s">
        <v>100</v>
      </c>
      <c r="H30" s="21" t="s">
        <v>101</v>
      </c>
      <c r="I30" s="40">
        <v>2.9</v>
      </c>
      <c r="J30" s="40">
        <v>20.8</v>
      </c>
      <c r="K30" s="40">
        <v>38.85</v>
      </c>
      <c r="L30" s="40">
        <f>SUM(I30:K30)</f>
        <v>62.55</v>
      </c>
      <c r="M30" s="40">
        <v>6</v>
      </c>
      <c r="N30" s="41"/>
    </row>
    <row r="31" spans="1:14" ht="18.75" customHeight="1">
      <c r="A31" s="38">
        <v>7</v>
      </c>
      <c r="B31" s="50">
        <v>1011</v>
      </c>
      <c r="C31" s="27" t="s">
        <v>109</v>
      </c>
      <c r="D31" s="27" t="s">
        <v>110</v>
      </c>
      <c r="E31" s="27" t="s">
        <v>111</v>
      </c>
      <c r="F31" s="22">
        <v>11</v>
      </c>
      <c r="G31" s="21" t="s">
        <v>68</v>
      </c>
      <c r="H31" s="21" t="s">
        <v>25</v>
      </c>
      <c r="I31" s="40">
        <v>5.8</v>
      </c>
      <c r="J31" s="40">
        <v>8.97</v>
      </c>
      <c r="K31" s="40">
        <v>40</v>
      </c>
      <c r="L31" s="40">
        <f>SUM(I31:K31)</f>
        <v>54.769999999999996</v>
      </c>
      <c r="M31" s="40">
        <v>7</v>
      </c>
      <c r="N31" s="41"/>
    </row>
    <row r="32" spans="1:14" ht="18.75" customHeight="1">
      <c r="A32" s="38">
        <v>8</v>
      </c>
      <c r="B32" s="50">
        <v>1311</v>
      </c>
      <c r="C32" s="21" t="s">
        <v>118</v>
      </c>
      <c r="D32" s="21" t="s">
        <v>119</v>
      </c>
      <c r="E32" s="21" t="s">
        <v>120</v>
      </c>
      <c r="F32" s="22">
        <v>11</v>
      </c>
      <c r="G32" s="21" t="s">
        <v>121</v>
      </c>
      <c r="H32" s="21" t="s">
        <v>122</v>
      </c>
      <c r="I32" s="40">
        <v>6.04</v>
      </c>
      <c r="J32" s="40">
        <v>0</v>
      </c>
      <c r="K32" s="40">
        <v>38.85</v>
      </c>
      <c r="L32" s="40">
        <f>SUM(I32:K32)</f>
        <v>44.89</v>
      </c>
      <c r="M32" s="40">
        <v>8</v>
      </c>
      <c r="N32" s="41"/>
    </row>
    <row r="33" spans="1:14" ht="18.75" customHeight="1">
      <c r="A33" s="38">
        <v>9</v>
      </c>
      <c r="B33" s="50">
        <v>810</v>
      </c>
      <c r="C33" s="21" t="s">
        <v>102</v>
      </c>
      <c r="D33" s="21" t="s">
        <v>103</v>
      </c>
      <c r="E33" s="21" t="s">
        <v>91</v>
      </c>
      <c r="F33" s="22">
        <v>10</v>
      </c>
      <c r="G33" s="21" t="s">
        <v>104</v>
      </c>
      <c r="H33" s="21" t="s">
        <v>105</v>
      </c>
      <c r="I33" s="40">
        <v>3.75</v>
      </c>
      <c r="J33" s="40">
        <v>0</v>
      </c>
      <c r="K33" s="40">
        <v>37.76</v>
      </c>
      <c r="L33" s="40">
        <f>SUM(I33:K33)</f>
        <v>41.51</v>
      </c>
      <c r="M33" s="40">
        <v>9</v>
      </c>
      <c r="N33" s="41"/>
    </row>
    <row r="34" spans="1:14" ht="18.75" customHeight="1">
      <c r="A34" s="38">
        <v>10</v>
      </c>
      <c r="B34" s="50">
        <v>309</v>
      </c>
      <c r="C34" s="21" t="s">
        <v>83</v>
      </c>
      <c r="D34" s="21" t="s">
        <v>84</v>
      </c>
      <c r="E34" s="21" t="s">
        <v>85</v>
      </c>
      <c r="F34" s="22">
        <v>9</v>
      </c>
      <c r="G34" s="21" t="s">
        <v>74</v>
      </c>
      <c r="H34" s="21" t="s">
        <v>75</v>
      </c>
      <c r="I34" s="40">
        <v>2.5</v>
      </c>
      <c r="J34" s="40">
        <v>0</v>
      </c>
      <c r="K34" s="40">
        <v>33.66</v>
      </c>
      <c r="L34" s="40">
        <f>SUM(I34:K34)</f>
        <v>36.16</v>
      </c>
      <c r="M34" s="40">
        <v>10</v>
      </c>
      <c r="N34" s="41"/>
    </row>
    <row r="35" spans="1:14" ht="18.75" customHeight="1">
      <c r="A35" s="38">
        <v>11</v>
      </c>
      <c r="B35" s="50">
        <v>1511</v>
      </c>
      <c r="C35" s="21" t="s">
        <v>126</v>
      </c>
      <c r="D35" s="21" t="s">
        <v>127</v>
      </c>
      <c r="E35" s="21" t="s">
        <v>128</v>
      </c>
      <c r="F35" s="22">
        <v>11</v>
      </c>
      <c r="G35" s="21" t="s">
        <v>129</v>
      </c>
      <c r="H35" s="21" t="s">
        <v>40</v>
      </c>
      <c r="I35" s="40">
        <v>2.7</v>
      </c>
      <c r="J35" s="40">
        <v>0</v>
      </c>
      <c r="K35" s="40">
        <v>32.85</v>
      </c>
      <c r="L35" s="40">
        <f>SUM(I35:K35)</f>
        <v>35.550000000000004</v>
      </c>
      <c r="M35" s="40">
        <v>11</v>
      </c>
      <c r="N35" s="41"/>
    </row>
    <row r="36" spans="1:14" ht="18.75" customHeight="1">
      <c r="A36" s="38">
        <v>12</v>
      </c>
      <c r="B36" s="50">
        <v>109</v>
      </c>
      <c r="C36" s="21" t="s">
        <v>77</v>
      </c>
      <c r="D36" s="21" t="s">
        <v>78</v>
      </c>
      <c r="E36" s="21" t="s">
        <v>79</v>
      </c>
      <c r="F36" s="22">
        <v>9</v>
      </c>
      <c r="G36" s="21" t="s">
        <v>19</v>
      </c>
      <c r="H36" s="21" t="s">
        <v>20</v>
      </c>
      <c r="I36" s="39"/>
      <c r="J36" s="39"/>
      <c r="K36" s="39"/>
      <c r="L36" s="39"/>
      <c r="M36" s="40" t="s">
        <v>138</v>
      </c>
      <c r="N36" s="41"/>
    </row>
    <row r="37" spans="1:14" ht="18.75" customHeight="1">
      <c r="A37" s="38">
        <v>13</v>
      </c>
      <c r="B37" s="50">
        <v>510</v>
      </c>
      <c r="C37" s="28" t="s">
        <v>89</v>
      </c>
      <c r="D37" s="28" t="s">
        <v>90</v>
      </c>
      <c r="E37" s="28" t="s">
        <v>91</v>
      </c>
      <c r="F37" s="22">
        <v>10</v>
      </c>
      <c r="G37" s="21" t="s">
        <v>92</v>
      </c>
      <c r="H37" s="21" t="s">
        <v>93</v>
      </c>
      <c r="I37" s="42"/>
      <c r="J37" s="42"/>
      <c r="K37" s="42"/>
      <c r="L37" s="42"/>
      <c r="M37" s="40" t="s">
        <v>138</v>
      </c>
      <c r="N37" s="31"/>
    </row>
    <row r="38" spans="1:14" ht="18.75" customHeight="1">
      <c r="A38" s="38">
        <v>14</v>
      </c>
      <c r="B38" s="50">
        <v>1111</v>
      </c>
      <c r="C38" s="27" t="s">
        <v>112</v>
      </c>
      <c r="D38" s="27" t="s">
        <v>113</v>
      </c>
      <c r="E38" s="27" t="s">
        <v>114</v>
      </c>
      <c r="F38" s="22">
        <v>11</v>
      </c>
      <c r="G38" s="21" t="s">
        <v>115</v>
      </c>
      <c r="H38" s="21" t="s">
        <v>25</v>
      </c>
      <c r="I38" s="40"/>
      <c r="J38" s="40"/>
      <c r="K38" s="40"/>
      <c r="L38" s="40"/>
      <c r="M38" s="40" t="s">
        <v>138</v>
      </c>
      <c r="N38" s="31"/>
    </row>
    <row r="39" spans="1:14" ht="18.75" customHeight="1">
      <c r="A39" s="38">
        <v>15</v>
      </c>
      <c r="B39" s="50">
        <v>1411</v>
      </c>
      <c r="C39" s="21" t="s">
        <v>123</v>
      </c>
      <c r="D39" s="21" t="s">
        <v>119</v>
      </c>
      <c r="E39" s="21" t="s">
        <v>82</v>
      </c>
      <c r="F39" s="22">
        <v>11</v>
      </c>
      <c r="G39" s="21" t="s">
        <v>124</v>
      </c>
      <c r="H39" s="21" t="s">
        <v>125</v>
      </c>
      <c r="I39" s="40"/>
      <c r="J39" s="40"/>
      <c r="K39" s="40"/>
      <c r="L39" s="40"/>
      <c r="M39" s="40" t="s">
        <v>138</v>
      </c>
      <c r="N39" s="31"/>
    </row>
    <row r="42" spans="3:7" ht="15.75">
      <c r="C42" s="43" t="s">
        <v>130</v>
      </c>
      <c r="D42" s="43" t="s">
        <v>131</v>
      </c>
      <c r="E42" s="5" t="s">
        <v>132</v>
      </c>
      <c r="F42" s="44"/>
      <c r="G42" s="1" t="s">
        <v>133</v>
      </c>
    </row>
    <row r="43" spans="3:6" ht="15.75">
      <c r="C43" s="43"/>
      <c r="D43" s="43"/>
      <c r="E43" s="5"/>
      <c r="F43" s="44"/>
    </row>
    <row r="44" spans="3:6" ht="15.75">
      <c r="C44" s="43" t="s">
        <v>134</v>
      </c>
      <c r="D44" s="43" t="s">
        <v>131</v>
      </c>
      <c r="E44" s="5"/>
      <c r="F44" s="44"/>
    </row>
    <row r="45" spans="5:6" ht="15.75">
      <c r="E45" s="5"/>
      <c r="F45" s="44"/>
    </row>
    <row r="46" spans="5:6" ht="15.75">
      <c r="E46" s="5"/>
      <c r="F46" s="44"/>
    </row>
    <row r="47" spans="2:6" ht="15.75">
      <c r="B47" s="2"/>
      <c r="F47" s="1"/>
    </row>
    <row r="48" spans="2:6" ht="15.75">
      <c r="B48" s="2"/>
      <c r="F48" s="1"/>
    </row>
    <row r="49" spans="2:6" ht="15.75">
      <c r="B49" s="2"/>
      <c r="F49" s="1"/>
    </row>
    <row r="50" spans="2:6" ht="15.75">
      <c r="B50" s="2"/>
      <c r="F50" s="1"/>
    </row>
    <row r="51" spans="2:6" ht="15.75">
      <c r="B51" s="2"/>
      <c r="F51" s="1"/>
    </row>
    <row r="52" spans="2:6" ht="15.75">
      <c r="B52" s="2"/>
      <c r="F52" s="1"/>
    </row>
    <row r="53" spans="2:6" ht="15.75">
      <c r="B53" s="2"/>
      <c r="F53" s="1"/>
    </row>
    <row r="54" spans="2:6" ht="15.75">
      <c r="B54" s="2"/>
      <c r="F54" s="1"/>
    </row>
    <row r="55" spans="2:6" ht="15.75">
      <c r="B55" s="2"/>
      <c r="F55" s="1"/>
    </row>
    <row r="56" spans="2:6" ht="15.75">
      <c r="B56" s="2"/>
      <c r="F56" s="1"/>
    </row>
    <row r="57" spans="2:6" ht="15.75">
      <c r="B57" s="2"/>
      <c r="F57" s="1"/>
    </row>
  </sheetData>
  <sheetProtection selectLockedCells="1" selectUnlockedCells="1"/>
  <mergeCells count="23">
    <mergeCell ref="J23:K23"/>
    <mergeCell ref="L3:L4"/>
    <mergeCell ref="L23:L24"/>
    <mergeCell ref="A21:N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1:N1"/>
    <mergeCell ref="A3:A4"/>
    <mergeCell ref="B3:B4"/>
    <mergeCell ref="C3:C4"/>
    <mergeCell ref="D3:D4"/>
    <mergeCell ref="E3:E4"/>
    <mergeCell ref="F3:F4"/>
    <mergeCell ref="G3:G4"/>
    <mergeCell ref="I3:I4"/>
    <mergeCell ref="J3:K3"/>
  </mergeCells>
  <printOptions/>
  <pageMargins left="0.7" right="0.7" top="0.75" bottom="0.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2019-02-16T11:17:58Z</dcterms:created>
  <dcterms:modified xsi:type="dcterms:W3CDTF">2019-02-16T11:17:58Z</dcterms:modified>
  <cp:category/>
  <cp:version/>
  <cp:contentType/>
  <cp:contentStatus/>
</cp:coreProperties>
</file>