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9 класс" sheetId="2" r:id="rId1"/>
    <sheet name="10 класс" sheetId="3" r:id="rId2"/>
    <sheet name="11 класс" sheetId="4" r:id="rId3"/>
  </sheets>
  <calcPr calcId="152511"/>
</workbook>
</file>

<file path=xl/calcChain.xml><?xml version="1.0" encoding="utf-8"?>
<calcChain xmlns="http://schemas.openxmlformats.org/spreadsheetml/2006/main">
  <c r="L6" i="2"/>
  <c r="L17"/>
  <c r="L9"/>
  <c r="L8"/>
  <c r="L7"/>
  <c r="L10"/>
  <c r="L18"/>
  <c r="L14"/>
  <c r="L11"/>
  <c r="L12"/>
  <c r="L16"/>
  <c r="L15"/>
  <c r="L13"/>
  <c r="L6" i="3"/>
  <c r="L9"/>
  <c r="L7"/>
  <c r="L10"/>
  <c r="L14"/>
  <c r="L16"/>
  <c r="L15"/>
  <c r="L11"/>
  <c r="L8"/>
  <c r="L13"/>
  <c r="L12"/>
  <c r="L18" i="4"/>
  <c r="L9"/>
  <c r="L14"/>
  <c r="L13"/>
  <c r="L12"/>
  <c r="L10"/>
  <c r="L20"/>
  <c r="L6"/>
  <c r="L15"/>
  <c r="L16"/>
  <c r="L17"/>
  <c r="L11"/>
  <c r="L7"/>
  <c r="L8"/>
  <c r="L19"/>
</calcChain>
</file>

<file path=xl/sharedStrings.xml><?xml version="1.0" encoding="utf-8"?>
<sst xmlns="http://schemas.openxmlformats.org/spreadsheetml/2006/main" count="272" uniqueCount="165">
  <si>
    <t>№</t>
  </si>
  <si>
    <t>фамилия</t>
  </si>
  <si>
    <t>имя</t>
  </si>
  <si>
    <t>отчество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</si>
  <si>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</si>
  <si>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</si>
  <si>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</si>
  <si>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</si>
  <si>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</si>
  <si>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</si>
  <si>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Н.Ю. Манышева</t>
  </si>
  <si>
    <t>Туры</t>
  </si>
  <si>
    <t>Члены жюри:</t>
  </si>
  <si>
    <t>Председатель жюри: _____________________/</t>
  </si>
  <si>
    <t>Результаты  регионального этапа Всероссийской олимпиады школьников 2019 г.  по ЛИТЕРАТУРЕ  9 класс</t>
  </si>
  <si>
    <t>дата проведения: 29 января 2019 г.</t>
  </si>
  <si>
    <t>Результаты  регионального этапа Всероссийской олимпиады школьников 2019 г.  по ЛИТЕРАТУРЕ  10 класс</t>
  </si>
  <si>
    <t xml:space="preserve">Результаты  регионального этапа Всероссийской олимпиады школьников 2019 г.  по ЛИТЕРАТУРЕ 11 класс  </t>
  </si>
  <si>
    <t>Ершова</t>
  </si>
  <si>
    <t>Софья</t>
  </si>
  <si>
    <t>Александровна</t>
  </si>
  <si>
    <t>МБОУ «Гимназия № 22»</t>
  </si>
  <si>
    <t>г. Барнаул</t>
  </si>
  <si>
    <t>Меньшикова</t>
  </si>
  <si>
    <t>Татьяна</t>
  </si>
  <si>
    <t>Михайловна</t>
  </si>
  <si>
    <t>МБОУ «Калманская СОШ им.Г.А.Ударцева»</t>
  </si>
  <si>
    <t xml:space="preserve">Калманский район </t>
  </si>
  <si>
    <t>Подгаевская</t>
  </si>
  <si>
    <t>Александра</t>
  </si>
  <si>
    <t>Андреевна</t>
  </si>
  <si>
    <t>МБОУ «Лицей № 130 «РАЭПШ»</t>
  </si>
  <si>
    <t xml:space="preserve">Коплунова </t>
  </si>
  <si>
    <t>Анастасия</t>
  </si>
  <si>
    <t>Вячеславовна</t>
  </si>
  <si>
    <t>МБОУ «Змеиногорская СОШ с УИОП»</t>
  </si>
  <si>
    <t>Змеиногорский район</t>
  </si>
  <si>
    <t>Андрейчук</t>
  </si>
  <si>
    <t>Диана</t>
  </si>
  <si>
    <t>Дмитриевна</t>
  </si>
  <si>
    <t>МБОУ «Лицей № 112»</t>
  </si>
  <si>
    <t xml:space="preserve">Гетман </t>
  </si>
  <si>
    <t xml:space="preserve">Екатерина </t>
  </si>
  <si>
    <t>Владимировна</t>
  </si>
  <si>
    <t>МБОУ «СОШ № 8»</t>
  </si>
  <si>
    <t>г. Бийск</t>
  </si>
  <si>
    <t>Осокина</t>
  </si>
  <si>
    <t>Валерия</t>
  </si>
  <si>
    <t>Сергеевна</t>
  </si>
  <si>
    <t>МБОУ «Троицкая СОШ № 1»</t>
  </si>
  <si>
    <t>Троицкий район</t>
  </si>
  <si>
    <t>Кривоносова</t>
  </si>
  <si>
    <t>Екатерина</t>
  </si>
  <si>
    <t>Мельникова</t>
  </si>
  <si>
    <t>Алина</t>
  </si>
  <si>
    <t>МБОУ «СОШ № 1»</t>
  </si>
  <si>
    <t xml:space="preserve">Пономарёва </t>
  </si>
  <si>
    <t>Юлия</t>
  </si>
  <si>
    <t>Романовна</t>
  </si>
  <si>
    <t>МБОУ «СОШ № 12»</t>
  </si>
  <si>
    <t>Кисляк</t>
  </si>
  <si>
    <t>Ульяна</t>
  </si>
  <si>
    <t>Копытенкова</t>
  </si>
  <si>
    <t>Лиана</t>
  </si>
  <si>
    <t>МБОУ «Лицей № 129»</t>
  </si>
  <si>
    <t>Шершнёва</t>
  </si>
  <si>
    <t>Васильевна</t>
  </si>
  <si>
    <t>МБОУ «СОШ № 126»</t>
  </si>
  <si>
    <t>класс</t>
  </si>
  <si>
    <t>Глушанина</t>
  </si>
  <si>
    <t>Мария</t>
  </si>
  <si>
    <t>Евгеньевна</t>
  </si>
  <si>
    <t>МБОУ «Гимназия № 69»</t>
  </si>
  <si>
    <t>Струкова</t>
  </si>
  <si>
    <t>Вера</t>
  </si>
  <si>
    <t>Юрьевна</t>
  </si>
  <si>
    <t>МБОУ «Лицей № 121»</t>
  </si>
  <si>
    <t>Хомутова</t>
  </si>
  <si>
    <t>Дарья</t>
  </si>
  <si>
    <t xml:space="preserve">Гоменюк </t>
  </si>
  <si>
    <t>Ольга</t>
  </si>
  <si>
    <t>Константиновна</t>
  </si>
  <si>
    <t>МБОУ «Тюменцевская СОШ»</t>
  </si>
  <si>
    <t>Тюменцевский район</t>
  </si>
  <si>
    <t>Шадрина</t>
  </si>
  <si>
    <t>Арсения</t>
  </si>
  <si>
    <t>Валерьевна</t>
  </si>
  <si>
    <t>МБОУ «Михайловский лицей»</t>
  </si>
  <si>
    <t>Михайловский район</t>
  </si>
  <si>
    <t>Пицун</t>
  </si>
  <si>
    <t>МБОУ «Лицей № 17»</t>
  </si>
  <si>
    <t>г. Славгород</t>
  </si>
  <si>
    <t>Лемясова</t>
  </si>
  <si>
    <t>Денисовна</t>
  </si>
  <si>
    <t>Кубанский филиал им.Г.В.Черных МБОУ Калманская СОШ им.Г.А.Ударцева</t>
  </si>
  <si>
    <t>Мулгачёва</t>
  </si>
  <si>
    <t>Анна</t>
  </si>
  <si>
    <t>МКОУ «Мамонтовская СОШ»</t>
  </si>
  <si>
    <t>Мамонтовский район</t>
  </si>
  <si>
    <t>Попова</t>
  </si>
  <si>
    <t>МБОУ «Троицкая СОШ № 2»</t>
  </si>
  <si>
    <t>Дымова</t>
  </si>
  <si>
    <t>Вадимовна</t>
  </si>
  <si>
    <t>МБОУ «СОШ № 59»</t>
  </si>
  <si>
    <t>Лаврентьева</t>
  </si>
  <si>
    <t>Наталья</t>
  </si>
  <si>
    <t>г. Рубцовск</t>
  </si>
  <si>
    <t>Намошанов</t>
  </si>
  <si>
    <t>Кирилл</t>
  </si>
  <si>
    <t>Алексеевич</t>
  </si>
  <si>
    <t xml:space="preserve">Драчева </t>
  </si>
  <si>
    <t>Лина</t>
  </si>
  <si>
    <t>МБОУ «СОШ № 127»</t>
  </si>
  <si>
    <t xml:space="preserve">Катасонова </t>
  </si>
  <si>
    <t>МБОУ «СОШ № 17 с УИМИ»</t>
  </si>
  <si>
    <t>Крейс</t>
  </si>
  <si>
    <t>Элина</t>
  </si>
  <si>
    <t>Яношевна</t>
  </si>
  <si>
    <t>Белова</t>
  </si>
  <si>
    <t>Ивановна</t>
  </si>
  <si>
    <t>МБОУ «БСОШ № 1»</t>
  </si>
  <si>
    <t>г. Белокуриха</t>
  </si>
  <si>
    <t>Ульянова</t>
  </si>
  <si>
    <t>Ирина</t>
  </si>
  <si>
    <t>Витальевна</t>
  </si>
  <si>
    <t>Власова</t>
  </si>
  <si>
    <t>МБОУ «Гимназия № 166 г. Новоалтайска Алтайского края»</t>
  </si>
  <si>
    <t>г. Новоалтайск</t>
  </si>
  <si>
    <t>Столповская</t>
  </si>
  <si>
    <t>Вероника</t>
  </si>
  <si>
    <t>МБОУ «Гимназия № 27» имени Героя Советского Союза В.Е. Смирнова»</t>
  </si>
  <si>
    <t>Макарова</t>
  </si>
  <si>
    <t xml:space="preserve">Анастасия </t>
  </si>
  <si>
    <t xml:space="preserve">Николаевна </t>
  </si>
  <si>
    <t>МБОУ «Вылковская СОШ»</t>
  </si>
  <si>
    <t>Котельникова</t>
  </si>
  <si>
    <t>МБОУ «Курьинская СОШ имени М.Т. Калашникова»</t>
  </si>
  <si>
    <t>Курьинский район</t>
  </si>
  <si>
    <t>Нехорошева</t>
  </si>
  <si>
    <t>МБОУ «Кытмановская СОШ № 1»</t>
  </si>
  <si>
    <t>Кытмановский район</t>
  </si>
  <si>
    <t>Смаль</t>
  </si>
  <si>
    <t>Инна</t>
  </si>
  <si>
    <t>МБОУ «СОШ № 19 г. Новоалтайска Алтайского края»</t>
  </si>
  <si>
    <t>Баклыкова</t>
  </si>
  <si>
    <t xml:space="preserve">Алексеевна </t>
  </si>
  <si>
    <t>Нахапетян</t>
  </si>
  <si>
    <t>Ани</t>
  </si>
  <si>
    <t>Качавановна</t>
  </si>
  <si>
    <t>Рубашанова</t>
  </si>
  <si>
    <t>Андреина</t>
  </si>
  <si>
    <t>МБОУ «Гимназия № 40»</t>
  </si>
  <si>
    <t>Боровиков</t>
  </si>
  <si>
    <t>Алексей</t>
  </si>
  <si>
    <t>Андрееич</t>
  </si>
  <si>
    <t>МБОУ «Крутихинская СОШ»</t>
  </si>
  <si>
    <t xml:space="preserve">Крутихинский район </t>
  </si>
  <si>
    <t>Воронкова</t>
  </si>
  <si>
    <t>МБОУ «Хлеборобная ОСШ»</t>
  </si>
  <si>
    <t>Быстроистокский район</t>
  </si>
  <si>
    <t>тест</t>
  </si>
  <si>
    <t>анализ</t>
  </si>
  <si>
    <t>творч.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</si>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</sst>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Border="1"/>
    <xf numFmtId="0" fontId="1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="75" zoomScaleNormal="75" workbookViewId="0">
      <selection activeCell="N7" sqref="N7"/>
    </sheetView>
  </sheetViews>
  <sheetFormatPr defaultRowHeight="15"/>
  <cols>
    <col min="1" max="1" width="7.140625" customWidth="1"/>
    <col min="2" max="2" width="10.140625" customWidth="1"/>
    <col min="3" max="3" width="15" customWidth="1"/>
    <col min="4" max="4" width="14.5703125" customWidth="1"/>
    <col min="5" max="5" width="16.28515625" customWidth="1"/>
    <col min="6" max="6" width="9.28515625" customWidth="1"/>
    <col min="7" max="7" width="46" customWidth="1"/>
    <col min="8" max="8" width="24" customWidth="1"/>
    <col min="9" max="9" width="6" customWidth="1"/>
    <col min="10" max="10" width="6.140625" customWidth="1"/>
    <col min="11" max="11" width="6.42578125" customWidth="1"/>
    <col min="12" max="12" width="8.7109375" customWidth="1"/>
    <col min="13" max="13" width="5.5703125" customWidth="1"/>
    <col min="14" max="14" width="11.85546875" style="5" customWidth="1"/>
  </cols>
  <sheetData>
    <row r="1" spans="1:14" ht="18.7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6"/>
    </row>
    <row r="2" spans="1:14">
      <c r="A2" s="16"/>
      <c r="B2" s="23"/>
      <c r="C2" s="16"/>
      <c r="D2" s="16"/>
      <c r="E2" s="16"/>
      <c r="F2" s="16"/>
      <c r="G2" s="16"/>
      <c r="H2" s="16"/>
      <c r="I2" s="16"/>
      <c r="J2" s="50"/>
      <c r="K2" s="16"/>
      <c r="L2" s="16"/>
      <c r="M2" s="16"/>
    </row>
    <row r="3" spans="1:14">
      <c r="A3" s="19" t="s">
        <v>15</v>
      </c>
      <c r="B3" s="19"/>
      <c r="C3" s="19"/>
      <c r="D3" s="19"/>
      <c r="E3" s="19"/>
      <c r="F3" s="16"/>
      <c r="G3" s="16"/>
      <c r="H3" s="16"/>
      <c r="I3" s="80"/>
      <c r="J3" s="80"/>
      <c r="K3" s="80"/>
      <c r="L3" s="16"/>
      <c r="M3" s="16"/>
      <c r="N3" s="3"/>
    </row>
    <row r="4" spans="1:14">
      <c r="A4" s="82" t="s">
        <v>0</v>
      </c>
      <c r="B4" s="82" t="s">
        <v>6</v>
      </c>
      <c r="C4" s="82" t="s">
        <v>1</v>
      </c>
      <c r="D4" s="82" t="s">
        <v>2</v>
      </c>
      <c r="E4" s="82" t="s">
        <v>3</v>
      </c>
      <c r="F4" s="82" t="s">
        <v>68</v>
      </c>
      <c r="G4" s="82" t="s">
        <v>4</v>
      </c>
      <c r="H4" s="83" t="s">
        <v>5</v>
      </c>
      <c r="I4" s="85" t="s">
        <v>11</v>
      </c>
      <c r="J4" s="85"/>
      <c r="K4" s="85"/>
      <c r="L4" s="83" t="s">
        <v>7</v>
      </c>
      <c r="M4" s="84" t="s">
        <v>8</v>
      </c>
      <c r="N4" s="79" t="s">
        <v>9</v>
      </c>
    </row>
    <row r="5" spans="1:14">
      <c r="A5" s="82"/>
      <c r="B5" s="82"/>
      <c r="C5" s="82"/>
      <c r="D5" s="82"/>
      <c r="E5" s="82"/>
      <c r="F5" s="82"/>
      <c r="G5" s="82"/>
      <c r="H5" s="83"/>
      <c r="I5" s="63" t="s">
        <v>160</v>
      </c>
      <c r="J5" s="49">
        <v>2</v>
      </c>
      <c r="K5" s="48">
        <v>3</v>
      </c>
      <c r="L5" s="82"/>
      <c r="M5" s="84"/>
      <c r="N5" s="79"/>
    </row>
    <row r="6" spans="1:14" ht="17.100000000000001" customHeight="1">
      <c r="A6" s="62">
        <v>1</v>
      </c>
      <c r="B6" s="66">
        <v>109</v>
      </c>
      <c r="C6" s="53" t="s">
        <v>18</v>
      </c>
      <c r="D6" s="54" t="s">
        <v>19</v>
      </c>
      <c r="E6" s="55" t="s">
        <v>20</v>
      </c>
      <c r="F6" s="56">
        <v>9</v>
      </c>
      <c r="G6" s="53" t="s">
        <v>21</v>
      </c>
      <c r="H6" s="53" t="s">
        <v>22</v>
      </c>
      <c r="I6" s="67">
        <v>1</v>
      </c>
      <c r="J6" s="67">
        <v>52</v>
      </c>
      <c r="K6" s="67">
        <v>21</v>
      </c>
      <c r="L6" s="68">
        <f t="shared" ref="L6:L18" si="0">SUM(I6:K6)</f>
        <v>74</v>
      </c>
      <c r="M6" s="67">
        <v>1</v>
      </c>
      <c r="N6" s="69" t="s">
        <v>163</v>
      </c>
    </row>
    <row r="7" spans="1:14" ht="17.100000000000001" customHeight="1">
      <c r="A7" s="62">
        <v>2</v>
      </c>
      <c r="B7" s="66">
        <v>509</v>
      </c>
      <c r="C7" s="53" t="s">
        <v>60</v>
      </c>
      <c r="D7" s="54" t="s">
        <v>61</v>
      </c>
      <c r="E7" s="55" t="s">
        <v>30</v>
      </c>
      <c r="F7" s="56">
        <v>9</v>
      </c>
      <c r="G7" s="53" t="s">
        <v>21</v>
      </c>
      <c r="H7" s="53" t="s">
        <v>22</v>
      </c>
      <c r="I7" s="67">
        <v>3</v>
      </c>
      <c r="J7" s="67">
        <v>47</v>
      </c>
      <c r="K7" s="67">
        <v>23</v>
      </c>
      <c r="L7" s="70">
        <f t="shared" si="0"/>
        <v>73</v>
      </c>
      <c r="M7" s="67">
        <v>2</v>
      </c>
      <c r="N7" s="69" t="s">
        <v>163</v>
      </c>
    </row>
    <row r="8" spans="1:14" ht="16.5" customHeight="1">
      <c r="A8" s="62">
        <v>3</v>
      </c>
      <c r="B8" s="66">
        <v>409</v>
      </c>
      <c r="C8" s="53" t="s">
        <v>51</v>
      </c>
      <c r="D8" s="54" t="s">
        <v>52</v>
      </c>
      <c r="E8" s="55" t="s">
        <v>39</v>
      </c>
      <c r="F8" s="56">
        <v>9</v>
      </c>
      <c r="G8" s="53" t="s">
        <v>21</v>
      </c>
      <c r="H8" s="53" t="s">
        <v>22</v>
      </c>
      <c r="I8" s="67">
        <v>5</v>
      </c>
      <c r="J8" s="67">
        <v>43</v>
      </c>
      <c r="K8" s="67">
        <v>18</v>
      </c>
      <c r="L8" s="68">
        <f t="shared" si="0"/>
        <v>66</v>
      </c>
      <c r="M8" s="67">
        <v>3</v>
      </c>
      <c r="N8" s="69" t="s">
        <v>164</v>
      </c>
    </row>
    <row r="9" spans="1:14" ht="16.5" customHeight="1">
      <c r="A9" s="62">
        <v>4</v>
      </c>
      <c r="B9" s="66">
        <v>309</v>
      </c>
      <c r="C9" s="53" t="s">
        <v>37</v>
      </c>
      <c r="D9" s="54" t="s">
        <v>38</v>
      </c>
      <c r="E9" s="55" t="s">
        <v>39</v>
      </c>
      <c r="F9" s="56">
        <v>9</v>
      </c>
      <c r="G9" s="53" t="s">
        <v>40</v>
      </c>
      <c r="H9" s="53" t="s">
        <v>22</v>
      </c>
      <c r="I9" s="67">
        <v>4</v>
      </c>
      <c r="J9" s="67">
        <v>44</v>
      </c>
      <c r="K9" s="67">
        <v>18</v>
      </c>
      <c r="L9" s="68">
        <f t="shared" si="0"/>
        <v>66</v>
      </c>
      <c r="M9" s="67">
        <v>4</v>
      </c>
      <c r="N9" s="69" t="s">
        <v>164</v>
      </c>
    </row>
    <row r="10" spans="1:14" ht="17.100000000000001" customHeight="1">
      <c r="A10" s="62">
        <v>5</v>
      </c>
      <c r="B10" s="66">
        <v>609</v>
      </c>
      <c r="C10" s="53" t="s">
        <v>62</v>
      </c>
      <c r="D10" s="54" t="s">
        <v>63</v>
      </c>
      <c r="E10" s="55" t="s">
        <v>48</v>
      </c>
      <c r="F10" s="56">
        <v>9</v>
      </c>
      <c r="G10" s="53" t="s">
        <v>64</v>
      </c>
      <c r="H10" s="53" t="s">
        <v>22</v>
      </c>
      <c r="I10" s="68">
        <v>2</v>
      </c>
      <c r="J10" s="68">
        <v>45</v>
      </c>
      <c r="K10" s="68">
        <v>15</v>
      </c>
      <c r="L10" s="68">
        <f t="shared" si="0"/>
        <v>62</v>
      </c>
      <c r="M10" s="67">
        <v>5</v>
      </c>
      <c r="N10" s="69"/>
    </row>
    <row r="11" spans="1:14" ht="17.100000000000001" customHeight="1">
      <c r="A11" s="62">
        <v>6</v>
      </c>
      <c r="B11" s="66">
        <v>909</v>
      </c>
      <c r="C11" s="53" t="s">
        <v>53</v>
      </c>
      <c r="D11" s="53" t="s">
        <v>54</v>
      </c>
      <c r="E11" s="55" t="s">
        <v>48</v>
      </c>
      <c r="F11" s="56">
        <v>9</v>
      </c>
      <c r="G11" s="53" t="s">
        <v>55</v>
      </c>
      <c r="H11" s="53" t="s">
        <v>45</v>
      </c>
      <c r="I11" s="67">
        <v>4</v>
      </c>
      <c r="J11" s="67">
        <v>40</v>
      </c>
      <c r="K11" s="67">
        <v>16</v>
      </c>
      <c r="L11" s="68">
        <f t="shared" si="0"/>
        <v>60</v>
      </c>
      <c r="M11" s="67">
        <v>6</v>
      </c>
      <c r="N11" s="69"/>
    </row>
    <row r="12" spans="1:14" ht="17.100000000000001" customHeight="1">
      <c r="A12" s="62">
        <v>7</v>
      </c>
      <c r="B12" s="66">
        <v>1009</v>
      </c>
      <c r="C12" s="53" t="s">
        <v>56</v>
      </c>
      <c r="D12" s="53" t="s">
        <v>57</v>
      </c>
      <c r="E12" s="55" t="s">
        <v>58</v>
      </c>
      <c r="F12" s="56">
        <v>9</v>
      </c>
      <c r="G12" s="53" t="s">
        <v>59</v>
      </c>
      <c r="H12" s="53" t="s">
        <v>45</v>
      </c>
      <c r="I12" s="67">
        <v>3</v>
      </c>
      <c r="J12" s="67">
        <v>43</v>
      </c>
      <c r="K12" s="67">
        <v>12</v>
      </c>
      <c r="L12" s="68">
        <f t="shared" si="0"/>
        <v>58</v>
      </c>
      <c r="M12" s="67">
        <v>7</v>
      </c>
      <c r="N12" s="69"/>
    </row>
    <row r="13" spans="1:14" ht="17.100000000000001" customHeight="1">
      <c r="A13" s="62">
        <v>8</v>
      </c>
      <c r="B13" s="66">
        <v>1309</v>
      </c>
      <c r="C13" s="53" t="s">
        <v>46</v>
      </c>
      <c r="D13" s="53" t="s">
        <v>47</v>
      </c>
      <c r="E13" s="55" t="s">
        <v>48</v>
      </c>
      <c r="F13" s="56">
        <v>9</v>
      </c>
      <c r="G13" s="53" t="s">
        <v>49</v>
      </c>
      <c r="H13" s="53" t="s">
        <v>50</v>
      </c>
      <c r="I13" s="68">
        <v>3</v>
      </c>
      <c r="J13" s="68">
        <v>42</v>
      </c>
      <c r="K13" s="68">
        <v>12</v>
      </c>
      <c r="L13" s="68">
        <f t="shared" si="0"/>
        <v>57</v>
      </c>
      <c r="M13" s="67">
        <v>8</v>
      </c>
      <c r="N13" s="69"/>
    </row>
    <row r="14" spans="1:14" ht="17.100000000000001" customHeight="1">
      <c r="A14" s="62">
        <v>9</v>
      </c>
      <c r="B14" s="66">
        <v>809</v>
      </c>
      <c r="C14" s="53" t="s">
        <v>41</v>
      </c>
      <c r="D14" s="53" t="s">
        <v>42</v>
      </c>
      <c r="E14" s="55" t="s">
        <v>43</v>
      </c>
      <c r="F14" s="56">
        <v>9</v>
      </c>
      <c r="G14" s="53" t="s">
        <v>44</v>
      </c>
      <c r="H14" s="53" t="s">
        <v>45</v>
      </c>
      <c r="I14" s="67">
        <v>2</v>
      </c>
      <c r="J14" s="67">
        <v>34</v>
      </c>
      <c r="K14" s="67">
        <v>17</v>
      </c>
      <c r="L14" s="68">
        <f t="shared" si="0"/>
        <v>53</v>
      </c>
      <c r="M14" s="67">
        <v>9</v>
      </c>
      <c r="N14" s="69"/>
    </row>
    <row r="15" spans="1:14" ht="17.100000000000001" customHeight="1">
      <c r="A15" s="62">
        <v>10</v>
      </c>
      <c r="B15" s="66">
        <v>1209</v>
      </c>
      <c r="C15" s="53" t="s">
        <v>23</v>
      </c>
      <c r="D15" s="53" t="s">
        <v>24</v>
      </c>
      <c r="E15" s="55" t="s">
        <v>25</v>
      </c>
      <c r="F15" s="56">
        <v>9</v>
      </c>
      <c r="G15" s="53" t="s">
        <v>26</v>
      </c>
      <c r="H15" s="53" t="s">
        <v>27</v>
      </c>
      <c r="I15" s="68">
        <v>3</v>
      </c>
      <c r="J15" s="68">
        <v>37</v>
      </c>
      <c r="K15" s="68">
        <v>13</v>
      </c>
      <c r="L15" s="68">
        <f t="shared" si="0"/>
        <v>53</v>
      </c>
      <c r="M15" s="67">
        <v>10</v>
      </c>
      <c r="N15" s="69"/>
    </row>
    <row r="16" spans="1:14" ht="17.100000000000001" customHeight="1">
      <c r="A16" s="62">
        <v>11</v>
      </c>
      <c r="B16" s="66">
        <v>1109</v>
      </c>
      <c r="C16" s="53" t="s">
        <v>32</v>
      </c>
      <c r="D16" s="53" t="s">
        <v>33</v>
      </c>
      <c r="E16" s="55" t="s">
        <v>34</v>
      </c>
      <c r="F16" s="56">
        <v>9</v>
      </c>
      <c r="G16" s="53" t="s">
        <v>35</v>
      </c>
      <c r="H16" s="53" t="s">
        <v>36</v>
      </c>
      <c r="I16" s="67">
        <v>4</v>
      </c>
      <c r="J16" s="67">
        <v>33</v>
      </c>
      <c r="K16" s="67">
        <v>15</v>
      </c>
      <c r="L16" s="68">
        <f t="shared" si="0"/>
        <v>52</v>
      </c>
      <c r="M16" s="67">
        <v>11</v>
      </c>
      <c r="N16" s="69"/>
    </row>
    <row r="17" spans="1:14" ht="17.100000000000001" customHeight="1">
      <c r="A17" s="62">
        <v>12</v>
      </c>
      <c r="B17" s="66">
        <v>209</v>
      </c>
      <c r="C17" s="53" t="s">
        <v>28</v>
      </c>
      <c r="D17" s="54" t="s">
        <v>29</v>
      </c>
      <c r="E17" s="55" t="s">
        <v>30</v>
      </c>
      <c r="F17" s="56">
        <v>9</v>
      </c>
      <c r="G17" s="53" t="s">
        <v>31</v>
      </c>
      <c r="H17" s="53" t="s">
        <v>22</v>
      </c>
      <c r="I17" s="67">
        <v>4</v>
      </c>
      <c r="J17" s="67">
        <v>36</v>
      </c>
      <c r="K17" s="67">
        <v>8</v>
      </c>
      <c r="L17" s="68">
        <f t="shared" si="0"/>
        <v>48</v>
      </c>
      <c r="M17" s="67">
        <v>12</v>
      </c>
      <c r="N17" s="69"/>
    </row>
    <row r="18" spans="1:14" ht="17.100000000000001" customHeight="1">
      <c r="A18" s="62">
        <v>13</v>
      </c>
      <c r="B18" s="66">
        <v>709</v>
      </c>
      <c r="C18" s="53" t="s">
        <v>65</v>
      </c>
      <c r="D18" s="54" t="s">
        <v>33</v>
      </c>
      <c r="E18" s="55" t="s">
        <v>66</v>
      </c>
      <c r="F18" s="56">
        <v>9</v>
      </c>
      <c r="G18" s="53" t="s">
        <v>67</v>
      </c>
      <c r="H18" s="53" t="s">
        <v>22</v>
      </c>
      <c r="I18" s="67">
        <v>3</v>
      </c>
      <c r="J18" s="67">
        <v>30</v>
      </c>
      <c r="K18" s="67">
        <v>0</v>
      </c>
      <c r="L18" s="68">
        <f t="shared" si="0"/>
        <v>33</v>
      </c>
      <c r="M18" s="67">
        <v>13</v>
      </c>
      <c r="N18" s="69"/>
    </row>
    <row r="19" spans="1:14" ht="17.100000000000001" customHeight="1">
      <c r="A19" s="45"/>
      <c r="B19" s="42"/>
      <c r="C19" s="57"/>
      <c r="D19" s="58"/>
      <c r="E19" s="59"/>
      <c r="F19" s="60"/>
      <c r="G19" s="61"/>
      <c r="H19" s="61"/>
      <c r="I19" s="46"/>
      <c r="J19" s="46"/>
      <c r="K19" s="46"/>
      <c r="L19" s="46"/>
      <c r="M19" s="47"/>
      <c r="N19" s="7"/>
    </row>
    <row r="20" spans="1:14" ht="17.100000000000001" customHeight="1">
      <c r="A20" s="45"/>
      <c r="B20" s="42"/>
      <c r="C20" s="57"/>
      <c r="D20" s="58"/>
      <c r="E20" s="59"/>
      <c r="F20" s="60"/>
      <c r="G20" s="61"/>
      <c r="H20" s="61"/>
      <c r="I20" s="46"/>
      <c r="J20" s="46"/>
      <c r="K20" s="46"/>
      <c r="L20" s="46"/>
      <c r="M20" s="47"/>
      <c r="N20" s="7"/>
    </row>
    <row r="21" spans="1:14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5"/>
      <c r="M21" s="5"/>
    </row>
    <row r="22" spans="1:14">
      <c r="A22" s="1"/>
      <c r="B22" s="1"/>
      <c r="C22" s="1" t="s">
        <v>13</v>
      </c>
      <c r="D22" s="1"/>
      <c r="E22" s="81" t="s">
        <v>10</v>
      </c>
      <c r="F22" s="81"/>
      <c r="G22" s="81"/>
      <c r="H22" s="1"/>
    </row>
    <row r="23" spans="1:14">
      <c r="A23" s="1"/>
      <c r="B23" s="1"/>
      <c r="C23" s="1" t="s">
        <v>12</v>
      </c>
      <c r="D23" s="1"/>
      <c r="E23" s="1"/>
      <c r="F23" s="1"/>
      <c r="G23" s="1"/>
      <c r="H23" s="1"/>
    </row>
    <row r="24" spans="1:14">
      <c r="A24" s="1"/>
      <c r="B24" s="1"/>
      <c r="C24" s="1"/>
      <c r="D24" s="1"/>
      <c r="E24" s="81"/>
      <c r="F24" s="81"/>
      <c r="G24" s="86"/>
      <c r="H24" s="1"/>
    </row>
    <row r="25" spans="1:14">
      <c r="A25" s="1"/>
      <c r="B25" s="1"/>
      <c r="C25" s="1"/>
      <c r="D25" s="1"/>
      <c r="E25" s="81"/>
      <c r="F25" s="81"/>
      <c r="G25" s="81"/>
      <c r="H25" s="1"/>
    </row>
    <row r="26" spans="1:14">
      <c r="A26" s="1"/>
      <c r="B26" s="1"/>
      <c r="C26" s="1"/>
      <c r="D26" s="1"/>
      <c r="E26" s="81"/>
      <c r="F26" s="81"/>
      <c r="G26" s="81"/>
      <c r="H26" s="1"/>
    </row>
    <row r="27" spans="1:14">
      <c r="A27" s="1"/>
      <c r="B27" s="1"/>
      <c r="C27" s="1"/>
      <c r="D27" s="1"/>
      <c r="E27" s="81"/>
      <c r="F27" s="81"/>
      <c r="G27" s="81"/>
      <c r="H27" s="1"/>
    </row>
    <row r="28" spans="1:14">
      <c r="A28" s="1"/>
      <c r="B28" s="1"/>
      <c r="C28" s="1"/>
      <c r="D28" s="1"/>
      <c r="E28" s="81"/>
      <c r="F28" s="81"/>
      <c r="G28" s="81"/>
      <c r="H28" s="1"/>
    </row>
  </sheetData>
  <sortState ref="A6:N18">
    <sortCondition descending="1" ref="L6:L18"/>
  </sortState>
  <mergeCells count="19">
    <mergeCell ref="E28:G28"/>
    <mergeCell ref="L4:L5"/>
    <mergeCell ref="M4:M5"/>
    <mergeCell ref="E4:E5"/>
    <mergeCell ref="F4:F5"/>
    <mergeCell ref="G4:G5"/>
    <mergeCell ref="E25:G25"/>
    <mergeCell ref="I4:K4"/>
    <mergeCell ref="E24:G24"/>
    <mergeCell ref="E22:G22"/>
    <mergeCell ref="E26:G26"/>
    <mergeCell ref="N4:N5"/>
    <mergeCell ref="I3:K3"/>
    <mergeCell ref="E27:G27"/>
    <mergeCell ref="B4:B5"/>
    <mergeCell ref="A4:A5"/>
    <mergeCell ref="C4:C5"/>
    <mergeCell ref="H4:H5"/>
    <mergeCell ref="D4:D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7"/>
  <sheetViews>
    <sheetView zoomScale="95" zoomScaleNormal="95" workbookViewId="0">
      <selection activeCell="A4" sqref="A4:A5"/>
    </sheetView>
  </sheetViews>
  <sheetFormatPr defaultRowHeight="15"/>
  <cols>
    <col min="1" max="1" width="5.7109375" customWidth="1"/>
    <col min="2" max="2" width="12" customWidth="1"/>
    <col min="3" max="3" width="15.42578125" customWidth="1"/>
    <col min="4" max="4" width="14.7109375" customWidth="1"/>
    <col min="5" max="5" width="18.140625" customWidth="1"/>
    <col min="6" max="6" width="7.85546875" customWidth="1"/>
    <col min="7" max="7" width="60.140625" customWidth="1"/>
    <col min="8" max="8" width="22.85546875" style="35" customWidth="1"/>
    <col min="9" max="11" width="6" customWidth="1"/>
    <col min="12" max="12" width="7.85546875" customWidth="1"/>
    <col min="13" max="13" width="5" customWidth="1"/>
    <col min="14" max="14" width="12.7109375" customWidth="1"/>
    <col min="15" max="15" width="3.28515625" customWidth="1"/>
    <col min="16" max="16" width="3.5703125" customWidth="1"/>
    <col min="17" max="18" width="3.85546875" customWidth="1"/>
    <col min="19" max="19" width="4" customWidth="1"/>
    <col min="20" max="20" width="7.42578125" customWidth="1"/>
    <col min="21" max="21" width="8" customWidth="1"/>
  </cols>
  <sheetData>
    <row r="1" spans="1:23" ht="18.75">
      <c r="A1" s="18" t="s">
        <v>16</v>
      </c>
      <c r="B1" s="18"/>
      <c r="C1" s="18"/>
      <c r="D1" s="18"/>
      <c r="E1" s="18"/>
      <c r="F1" s="18"/>
      <c r="G1" s="18"/>
      <c r="H1" s="33"/>
      <c r="I1" s="18"/>
      <c r="J1" s="18"/>
      <c r="K1" s="18"/>
      <c r="L1" s="18"/>
      <c r="M1" s="16"/>
      <c r="N1" s="18"/>
      <c r="O1" s="18"/>
      <c r="P1" s="18"/>
      <c r="Q1" s="18"/>
      <c r="R1" s="16"/>
      <c r="S1" s="14"/>
    </row>
    <row r="2" spans="1:23">
      <c r="A2" s="16"/>
      <c r="B2" s="23"/>
      <c r="C2" s="16"/>
      <c r="D2" s="16"/>
      <c r="E2" s="16"/>
      <c r="F2" s="16"/>
      <c r="G2" s="16"/>
      <c r="H2" s="11"/>
      <c r="I2" s="16"/>
      <c r="J2" s="50"/>
      <c r="K2" s="16"/>
      <c r="L2" s="16"/>
      <c r="M2" s="16"/>
      <c r="N2" s="16"/>
      <c r="O2" s="16"/>
      <c r="P2" s="16"/>
      <c r="Q2" s="16"/>
      <c r="R2" s="16"/>
      <c r="S2" s="14"/>
    </row>
    <row r="3" spans="1:23">
      <c r="A3" s="19" t="s">
        <v>15</v>
      </c>
      <c r="B3" s="19"/>
      <c r="C3" s="19"/>
      <c r="D3" s="19"/>
      <c r="E3" s="19"/>
      <c r="F3" s="16"/>
      <c r="G3" s="16"/>
      <c r="H3" s="11"/>
      <c r="I3" s="80"/>
      <c r="J3" s="80"/>
      <c r="K3" s="80"/>
      <c r="L3" s="16"/>
      <c r="M3" s="16"/>
      <c r="N3" s="17"/>
      <c r="O3" s="17"/>
      <c r="P3" s="17"/>
      <c r="Q3" s="17"/>
      <c r="R3" s="17"/>
      <c r="S3" s="17"/>
      <c r="T3" s="3"/>
      <c r="U3" s="3"/>
      <c r="V3" s="3"/>
    </row>
    <row r="4" spans="1:23" ht="15" customHeight="1">
      <c r="A4" s="87" t="s">
        <v>0</v>
      </c>
      <c r="B4" s="87" t="s">
        <v>6</v>
      </c>
      <c r="C4" s="87" t="s">
        <v>1</v>
      </c>
      <c r="D4" s="87" t="s">
        <v>2</v>
      </c>
      <c r="E4" s="87" t="s">
        <v>3</v>
      </c>
      <c r="F4" s="87" t="s">
        <v>68</v>
      </c>
      <c r="G4" s="87" t="s">
        <v>4</v>
      </c>
      <c r="H4" s="79" t="s">
        <v>5</v>
      </c>
      <c r="I4" s="87" t="s">
        <v>11</v>
      </c>
      <c r="J4" s="87"/>
      <c r="K4" s="87"/>
      <c r="L4" s="79" t="s">
        <v>7</v>
      </c>
      <c r="M4" s="88" t="s">
        <v>8</v>
      </c>
      <c r="N4" s="79" t="s">
        <v>9</v>
      </c>
      <c r="O4" s="2"/>
      <c r="P4" s="2"/>
      <c r="Q4" s="2"/>
      <c r="R4" s="2"/>
      <c r="S4" s="2"/>
      <c r="T4" s="6"/>
      <c r="U4" s="6"/>
      <c r="V4" s="11"/>
      <c r="W4" s="9"/>
    </row>
    <row r="5" spans="1:23">
      <c r="A5" s="87"/>
      <c r="B5" s="87"/>
      <c r="C5" s="87"/>
      <c r="D5" s="87"/>
      <c r="E5" s="87"/>
      <c r="F5" s="87"/>
      <c r="G5" s="87"/>
      <c r="H5" s="79"/>
      <c r="I5" s="65" t="s">
        <v>160</v>
      </c>
      <c r="J5" s="51">
        <v>2</v>
      </c>
      <c r="K5" s="32">
        <v>3</v>
      </c>
      <c r="L5" s="87"/>
      <c r="M5" s="88"/>
      <c r="N5" s="79"/>
      <c r="O5" s="2"/>
      <c r="P5" s="2"/>
      <c r="Q5" s="2"/>
      <c r="R5" s="2"/>
      <c r="S5" s="2"/>
      <c r="T5" s="7"/>
      <c r="U5" s="6"/>
      <c r="V5" s="11"/>
      <c r="W5" s="9"/>
    </row>
    <row r="6" spans="1:23" ht="17.100000000000001" customHeight="1">
      <c r="A6" s="24">
        <v>1</v>
      </c>
      <c r="B6" s="71">
        <v>110</v>
      </c>
      <c r="C6" s="53" t="s">
        <v>69</v>
      </c>
      <c r="D6" s="54" t="s">
        <v>70</v>
      </c>
      <c r="E6" s="55" t="s">
        <v>71</v>
      </c>
      <c r="F6" s="56">
        <v>10</v>
      </c>
      <c r="G6" s="53" t="s">
        <v>72</v>
      </c>
      <c r="H6" s="53" t="s">
        <v>22</v>
      </c>
      <c r="I6" s="73">
        <v>7</v>
      </c>
      <c r="J6" s="73">
        <v>52</v>
      </c>
      <c r="K6" s="73">
        <v>23</v>
      </c>
      <c r="L6" s="55">
        <f t="shared" ref="L6:L16" si="0">SUM(I6:K6)</f>
        <v>82</v>
      </c>
      <c r="M6" s="73">
        <v>1</v>
      </c>
      <c r="N6" s="73" t="s">
        <v>163</v>
      </c>
      <c r="O6" s="2"/>
      <c r="P6" s="2"/>
      <c r="Q6" s="2"/>
      <c r="R6" s="2"/>
      <c r="S6" s="2"/>
      <c r="T6" s="8"/>
      <c r="U6" s="12"/>
      <c r="V6" s="12"/>
      <c r="W6" s="9"/>
    </row>
    <row r="7" spans="1:23" ht="17.100000000000001" customHeight="1">
      <c r="A7" s="24">
        <v>2</v>
      </c>
      <c r="B7" s="71">
        <v>310</v>
      </c>
      <c r="C7" s="53" t="s">
        <v>77</v>
      </c>
      <c r="D7" s="54" t="s">
        <v>78</v>
      </c>
      <c r="E7" s="55" t="s">
        <v>20</v>
      </c>
      <c r="F7" s="56">
        <v>10</v>
      </c>
      <c r="G7" s="53" t="s">
        <v>40</v>
      </c>
      <c r="H7" s="53" t="s">
        <v>22</v>
      </c>
      <c r="I7" s="73">
        <v>8.5</v>
      </c>
      <c r="J7" s="73">
        <v>50</v>
      </c>
      <c r="K7" s="73">
        <v>22</v>
      </c>
      <c r="L7" s="55">
        <f t="shared" si="0"/>
        <v>80.5</v>
      </c>
      <c r="M7" s="73">
        <v>2</v>
      </c>
      <c r="N7" s="73" t="s">
        <v>163</v>
      </c>
      <c r="O7" s="64"/>
      <c r="P7" s="64"/>
      <c r="Q7" s="64"/>
      <c r="R7" s="64"/>
      <c r="S7" s="64"/>
      <c r="T7" s="8"/>
      <c r="U7" s="12"/>
      <c r="V7" s="12"/>
      <c r="W7" s="9"/>
    </row>
    <row r="8" spans="1:23" ht="17.100000000000001" customHeight="1">
      <c r="A8" s="24">
        <v>3</v>
      </c>
      <c r="B8" s="71">
        <v>1010</v>
      </c>
      <c r="C8" s="53" t="s">
        <v>84</v>
      </c>
      <c r="D8" s="53" t="s">
        <v>85</v>
      </c>
      <c r="E8" s="55" t="s">
        <v>86</v>
      </c>
      <c r="F8" s="56">
        <v>10</v>
      </c>
      <c r="G8" s="53" t="s">
        <v>87</v>
      </c>
      <c r="H8" s="53" t="s">
        <v>88</v>
      </c>
      <c r="I8" s="55">
        <v>5.5</v>
      </c>
      <c r="J8" s="73">
        <v>36</v>
      </c>
      <c r="K8" s="73">
        <v>23</v>
      </c>
      <c r="L8" s="55">
        <f t="shared" si="0"/>
        <v>64.5</v>
      </c>
      <c r="M8" s="73">
        <v>3</v>
      </c>
      <c r="N8" s="73" t="s">
        <v>164</v>
      </c>
      <c r="O8" s="2"/>
      <c r="P8" s="2"/>
      <c r="Q8" s="2"/>
      <c r="R8" s="2"/>
      <c r="S8" s="2"/>
      <c r="T8" s="8"/>
      <c r="U8" s="12"/>
      <c r="V8" s="12"/>
      <c r="W8" s="9"/>
    </row>
    <row r="9" spans="1:23" ht="16.5" customHeight="1">
      <c r="A9" s="24">
        <v>4</v>
      </c>
      <c r="B9" s="71">
        <v>210</v>
      </c>
      <c r="C9" s="53" t="s">
        <v>73</v>
      </c>
      <c r="D9" s="54" t="s">
        <v>74</v>
      </c>
      <c r="E9" s="55" t="s">
        <v>75</v>
      </c>
      <c r="F9" s="56">
        <v>10</v>
      </c>
      <c r="G9" s="53" t="s">
        <v>76</v>
      </c>
      <c r="H9" s="53" t="s">
        <v>22</v>
      </c>
      <c r="I9" s="69">
        <v>3.5</v>
      </c>
      <c r="J9" s="69">
        <v>37</v>
      </c>
      <c r="K9" s="69">
        <v>22</v>
      </c>
      <c r="L9" s="78">
        <f t="shared" si="0"/>
        <v>62.5</v>
      </c>
      <c r="M9" s="73">
        <v>4</v>
      </c>
      <c r="N9" s="69"/>
      <c r="O9" s="7"/>
      <c r="P9" s="7"/>
      <c r="Q9" s="7"/>
      <c r="R9" s="7"/>
      <c r="S9" s="7"/>
      <c r="T9" s="8"/>
      <c r="U9" s="8"/>
      <c r="V9" s="9"/>
    </row>
    <row r="10" spans="1:23" ht="18.75" customHeight="1">
      <c r="A10" s="24">
        <v>5</v>
      </c>
      <c r="B10" s="71">
        <v>410</v>
      </c>
      <c r="C10" s="53" t="s">
        <v>101</v>
      </c>
      <c r="D10" s="54" t="s">
        <v>52</v>
      </c>
      <c r="E10" s="55" t="s">
        <v>102</v>
      </c>
      <c r="F10" s="56">
        <v>10</v>
      </c>
      <c r="G10" s="53" t="s">
        <v>103</v>
      </c>
      <c r="H10" s="53" t="s">
        <v>22</v>
      </c>
      <c r="I10" s="73">
        <v>7.5</v>
      </c>
      <c r="J10" s="73">
        <v>34</v>
      </c>
      <c r="K10" s="73">
        <v>20</v>
      </c>
      <c r="L10" s="73">
        <f t="shared" si="0"/>
        <v>61.5</v>
      </c>
      <c r="M10" s="73">
        <v>5</v>
      </c>
      <c r="N10" s="73"/>
      <c r="O10" s="2"/>
      <c r="P10" s="2"/>
      <c r="Q10" s="2"/>
      <c r="R10" s="2"/>
      <c r="S10" s="2"/>
      <c r="T10" s="8"/>
      <c r="U10" s="12"/>
      <c r="V10" s="12"/>
      <c r="W10" s="9"/>
    </row>
    <row r="11" spans="1:23" ht="17.100000000000001" customHeight="1">
      <c r="A11" s="24">
        <v>6</v>
      </c>
      <c r="B11" s="71">
        <v>910</v>
      </c>
      <c r="C11" s="53" t="s">
        <v>95</v>
      </c>
      <c r="D11" s="53" t="s">
        <v>96</v>
      </c>
      <c r="E11" s="55" t="s">
        <v>30</v>
      </c>
      <c r="F11" s="56">
        <v>10</v>
      </c>
      <c r="G11" s="53" t="s">
        <v>97</v>
      </c>
      <c r="H11" s="53" t="s">
        <v>98</v>
      </c>
      <c r="I11" s="55">
        <v>3.5</v>
      </c>
      <c r="J11" s="73">
        <v>34</v>
      </c>
      <c r="K11" s="73">
        <v>21</v>
      </c>
      <c r="L11" s="73">
        <f t="shared" si="0"/>
        <v>58.5</v>
      </c>
      <c r="M11" s="73">
        <v>6</v>
      </c>
      <c r="N11" s="73"/>
      <c r="O11" s="64"/>
      <c r="P11" s="64"/>
      <c r="Q11" s="64"/>
      <c r="R11" s="64"/>
      <c r="S11" s="64"/>
      <c r="T11" s="8"/>
      <c r="U11" s="12"/>
      <c r="V11" s="12"/>
      <c r="W11" s="9"/>
    </row>
    <row r="12" spans="1:23" ht="16.5" customHeight="1">
      <c r="A12" s="24">
        <v>7</v>
      </c>
      <c r="B12" s="71">
        <v>1210</v>
      </c>
      <c r="C12" s="53" t="s">
        <v>79</v>
      </c>
      <c r="D12" s="53" t="s">
        <v>80</v>
      </c>
      <c r="E12" s="55" t="s">
        <v>81</v>
      </c>
      <c r="F12" s="56">
        <v>10</v>
      </c>
      <c r="G12" s="53" t="s">
        <v>82</v>
      </c>
      <c r="H12" s="53" t="s">
        <v>83</v>
      </c>
      <c r="I12" s="55">
        <v>6.5</v>
      </c>
      <c r="J12" s="73">
        <v>29</v>
      </c>
      <c r="K12" s="73">
        <v>13</v>
      </c>
      <c r="L12" s="73">
        <f t="shared" si="0"/>
        <v>48.5</v>
      </c>
      <c r="M12" s="73">
        <v>7</v>
      </c>
      <c r="N12" s="73"/>
      <c r="O12" s="2"/>
      <c r="P12" s="2"/>
      <c r="Q12" s="2"/>
      <c r="R12" s="2"/>
      <c r="S12" s="2"/>
      <c r="T12" s="8"/>
      <c r="U12" s="12"/>
      <c r="V12" s="12"/>
      <c r="W12" s="9"/>
    </row>
    <row r="13" spans="1:23" ht="17.100000000000001" customHeight="1">
      <c r="A13" s="24">
        <v>8</v>
      </c>
      <c r="B13" s="71">
        <v>1110</v>
      </c>
      <c r="C13" s="53" t="s">
        <v>99</v>
      </c>
      <c r="D13" s="53" t="s">
        <v>78</v>
      </c>
      <c r="E13" s="55" t="s">
        <v>81</v>
      </c>
      <c r="F13" s="56">
        <v>10</v>
      </c>
      <c r="G13" s="53" t="s">
        <v>100</v>
      </c>
      <c r="H13" s="53" t="s">
        <v>50</v>
      </c>
      <c r="I13" s="55">
        <v>4.5</v>
      </c>
      <c r="J13" s="73">
        <v>26</v>
      </c>
      <c r="K13" s="73">
        <v>12</v>
      </c>
      <c r="L13" s="73">
        <f t="shared" si="0"/>
        <v>42.5</v>
      </c>
      <c r="M13" s="73">
        <v>8</v>
      </c>
      <c r="N13" s="74"/>
      <c r="O13" s="2"/>
      <c r="P13" s="2"/>
      <c r="Q13" s="2"/>
      <c r="R13" s="2"/>
      <c r="S13" s="2"/>
      <c r="T13" s="7"/>
      <c r="U13" s="6"/>
      <c r="V13" s="11"/>
      <c r="W13" s="9"/>
    </row>
    <row r="14" spans="1:23" ht="17.100000000000001" customHeight="1">
      <c r="A14" s="24">
        <v>9</v>
      </c>
      <c r="B14" s="71">
        <v>510</v>
      </c>
      <c r="C14" s="53" t="s">
        <v>104</v>
      </c>
      <c r="D14" s="53" t="s">
        <v>105</v>
      </c>
      <c r="E14" s="55" t="s">
        <v>71</v>
      </c>
      <c r="F14" s="56">
        <v>10</v>
      </c>
      <c r="G14" s="53" t="s">
        <v>55</v>
      </c>
      <c r="H14" s="53" t="s">
        <v>106</v>
      </c>
      <c r="I14" s="73">
        <v>6</v>
      </c>
      <c r="J14" s="73">
        <v>21</v>
      </c>
      <c r="K14" s="73">
        <v>9</v>
      </c>
      <c r="L14" s="73">
        <f t="shared" si="0"/>
        <v>36</v>
      </c>
      <c r="M14" s="73">
        <v>9</v>
      </c>
      <c r="N14" s="73"/>
      <c r="O14" s="50"/>
      <c r="P14" s="50"/>
      <c r="Q14" s="50"/>
      <c r="R14" s="50"/>
      <c r="S14" s="50"/>
      <c r="T14" s="8"/>
      <c r="U14" s="12"/>
      <c r="V14" s="12"/>
      <c r="W14" s="9"/>
    </row>
    <row r="15" spans="1:23" ht="17.100000000000001" customHeight="1">
      <c r="A15" s="24">
        <v>10</v>
      </c>
      <c r="B15" s="71">
        <v>810</v>
      </c>
      <c r="C15" s="53" t="s">
        <v>107</v>
      </c>
      <c r="D15" s="53" t="s">
        <v>108</v>
      </c>
      <c r="E15" s="55" t="s">
        <v>109</v>
      </c>
      <c r="F15" s="56">
        <v>10</v>
      </c>
      <c r="G15" s="53" t="s">
        <v>26</v>
      </c>
      <c r="H15" s="53" t="s">
        <v>27</v>
      </c>
      <c r="I15" s="55">
        <v>4</v>
      </c>
      <c r="J15" s="73">
        <v>30</v>
      </c>
      <c r="K15" s="73">
        <v>0</v>
      </c>
      <c r="L15" s="73">
        <f t="shared" si="0"/>
        <v>34</v>
      </c>
      <c r="M15" s="73">
        <v>10</v>
      </c>
      <c r="N15" s="73"/>
      <c r="O15" s="26"/>
      <c r="P15" s="26"/>
      <c r="Q15" s="26"/>
      <c r="R15" s="26"/>
      <c r="S15" s="26"/>
      <c r="T15" s="8"/>
      <c r="U15" s="12"/>
      <c r="V15" s="12"/>
      <c r="W15" s="9"/>
    </row>
    <row r="16" spans="1:23" ht="15" customHeight="1">
      <c r="A16" s="24">
        <v>11</v>
      </c>
      <c r="B16" s="71">
        <v>610</v>
      </c>
      <c r="C16" s="53" t="s">
        <v>89</v>
      </c>
      <c r="D16" s="53" t="s">
        <v>52</v>
      </c>
      <c r="E16" s="55" t="s">
        <v>39</v>
      </c>
      <c r="F16" s="56">
        <v>10</v>
      </c>
      <c r="G16" s="53" t="s">
        <v>90</v>
      </c>
      <c r="H16" s="53" t="s">
        <v>91</v>
      </c>
      <c r="I16" s="55">
        <v>5.5</v>
      </c>
      <c r="J16" s="55">
        <v>14</v>
      </c>
      <c r="K16" s="73">
        <v>6</v>
      </c>
      <c r="L16" s="55">
        <f t="shared" si="0"/>
        <v>25.5</v>
      </c>
      <c r="M16" s="73">
        <v>11</v>
      </c>
      <c r="N16" s="55"/>
      <c r="O16" s="15"/>
      <c r="P16" s="15"/>
      <c r="Q16" s="15"/>
      <c r="R16" s="15"/>
      <c r="S16" s="15"/>
      <c r="T16" s="13"/>
      <c r="U16" s="13"/>
      <c r="V16" s="13"/>
      <c r="W16" s="9"/>
    </row>
    <row r="17" spans="1:23" ht="17.100000000000001" customHeight="1">
      <c r="A17" s="24">
        <v>12</v>
      </c>
      <c r="B17" s="72">
        <v>710</v>
      </c>
      <c r="C17" s="53" t="s">
        <v>92</v>
      </c>
      <c r="D17" s="53" t="s">
        <v>29</v>
      </c>
      <c r="E17" s="55" t="s">
        <v>93</v>
      </c>
      <c r="F17" s="56">
        <v>10</v>
      </c>
      <c r="G17" s="54" t="s">
        <v>94</v>
      </c>
      <c r="H17" s="53" t="s">
        <v>27</v>
      </c>
      <c r="I17" s="73"/>
      <c r="J17" s="73"/>
      <c r="K17" s="73"/>
      <c r="L17" s="73"/>
      <c r="M17" s="73"/>
      <c r="N17" s="73"/>
      <c r="O17" s="2"/>
      <c r="P17" s="2"/>
      <c r="Q17" s="2"/>
      <c r="R17" s="2"/>
      <c r="S17" s="2"/>
      <c r="T17" s="8"/>
      <c r="U17" s="12"/>
      <c r="V17" s="12"/>
      <c r="W17" s="9"/>
    </row>
    <row r="18" spans="1:23" ht="17.100000000000001" customHeight="1">
      <c r="A18" s="27"/>
      <c r="B18" s="42"/>
      <c r="C18" s="38"/>
      <c r="D18" s="38"/>
      <c r="E18" s="43"/>
      <c r="F18" s="44"/>
      <c r="G18" s="41"/>
      <c r="H18" s="41"/>
      <c r="I18" s="52"/>
      <c r="J18" s="52"/>
      <c r="K18" s="52"/>
      <c r="L18" s="52"/>
      <c r="M18" s="52"/>
      <c r="N18" s="19"/>
      <c r="O18" s="52"/>
      <c r="P18" s="52"/>
      <c r="Q18" s="52"/>
      <c r="R18" s="52"/>
      <c r="S18" s="52"/>
      <c r="T18" s="8"/>
      <c r="U18" s="12"/>
      <c r="V18" s="12"/>
      <c r="W18" s="9"/>
    </row>
    <row r="19" spans="1:23" ht="17.100000000000001" customHeight="1">
      <c r="A19" s="27"/>
      <c r="B19" s="42"/>
      <c r="C19" s="38"/>
      <c r="D19" s="38"/>
      <c r="E19" s="43"/>
      <c r="F19" s="44"/>
      <c r="G19" s="41"/>
      <c r="H19" s="41"/>
      <c r="I19" s="31"/>
      <c r="J19" s="50"/>
      <c r="K19" s="31"/>
      <c r="L19" s="31"/>
      <c r="M19" s="31"/>
      <c r="N19" s="31"/>
      <c r="O19" s="31"/>
      <c r="P19" s="31"/>
      <c r="Q19" s="31"/>
      <c r="R19" s="31"/>
      <c r="S19" s="31"/>
      <c r="T19" s="8"/>
      <c r="U19" s="12"/>
      <c r="V19" s="12"/>
      <c r="W19" s="9"/>
    </row>
    <row r="20" spans="1:23" ht="17.100000000000001" customHeight="1">
      <c r="A20" s="27"/>
      <c r="B20" s="42"/>
      <c r="C20" s="38"/>
      <c r="D20" s="38"/>
      <c r="E20" s="43"/>
      <c r="F20" s="44"/>
      <c r="G20" s="41"/>
      <c r="H20" s="41"/>
      <c r="I20" s="31"/>
      <c r="J20" s="50"/>
      <c r="K20" s="31"/>
      <c r="L20" s="31"/>
      <c r="M20" s="31"/>
      <c r="N20" s="31"/>
      <c r="O20" s="31"/>
      <c r="P20" s="31"/>
      <c r="Q20" s="31"/>
      <c r="R20" s="31"/>
      <c r="S20" s="31"/>
      <c r="T20" s="8"/>
      <c r="U20" s="12"/>
      <c r="V20" s="12"/>
      <c r="W20" s="9"/>
    </row>
    <row r="21" spans="1:23" s="9" customFormat="1" ht="17.100000000000001" customHeight="1">
      <c r="A21" s="27"/>
      <c r="B21" s="19"/>
      <c r="C21" s="20"/>
      <c r="D21" s="28"/>
      <c r="E21" s="26"/>
      <c r="F21" s="21"/>
      <c r="G21" s="29"/>
      <c r="H21" s="30"/>
      <c r="I21" s="26"/>
      <c r="J21" s="50"/>
      <c r="K21" s="26"/>
      <c r="L21" s="26"/>
      <c r="M21" s="26"/>
      <c r="N21" s="26"/>
      <c r="O21" s="26"/>
      <c r="P21" s="26"/>
      <c r="Q21" s="26"/>
      <c r="R21" s="26"/>
      <c r="S21" s="26"/>
      <c r="T21" s="8"/>
      <c r="U21" s="12"/>
      <c r="V21" s="12"/>
    </row>
    <row r="22" spans="1:23">
      <c r="A22" s="1"/>
      <c r="B22" s="1"/>
      <c r="C22" s="1" t="s">
        <v>13</v>
      </c>
      <c r="D22" s="1"/>
      <c r="E22" s="81" t="s">
        <v>10</v>
      </c>
      <c r="F22" s="81"/>
      <c r="G22" s="81"/>
      <c r="H22" s="34"/>
    </row>
    <row r="23" spans="1:23">
      <c r="A23" s="1"/>
      <c r="B23" s="1"/>
      <c r="C23" s="1" t="s">
        <v>12</v>
      </c>
      <c r="D23" s="1"/>
      <c r="E23" s="1"/>
      <c r="F23" s="1"/>
      <c r="G23" s="1"/>
      <c r="H23" s="34"/>
    </row>
    <row r="24" spans="1:23">
      <c r="A24" s="1"/>
      <c r="B24" s="1"/>
      <c r="C24" s="1"/>
      <c r="D24" s="1"/>
      <c r="E24" s="81"/>
      <c r="F24" s="81"/>
      <c r="G24" s="86"/>
      <c r="H24" s="34"/>
    </row>
    <row r="25" spans="1:23">
      <c r="A25" s="1"/>
      <c r="B25" s="1"/>
      <c r="C25" s="1"/>
      <c r="D25" s="1"/>
      <c r="E25" s="81"/>
      <c r="F25" s="81"/>
      <c r="G25" s="81"/>
      <c r="H25" s="34"/>
    </row>
    <row r="26" spans="1:23">
      <c r="A26" s="1"/>
      <c r="B26" s="1"/>
      <c r="C26" s="1"/>
      <c r="D26" s="1"/>
      <c r="E26" s="81"/>
      <c r="F26" s="81"/>
      <c r="G26" s="81"/>
      <c r="H26" s="34"/>
    </row>
    <row r="27" spans="1:23">
      <c r="A27" s="1"/>
      <c r="B27" s="1"/>
      <c r="C27" s="1"/>
      <c r="D27" s="1"/>
      <c r="E27" s="81"/>
      <c r="F27" s="81"/>
      <c r="G27" s="81"/>
      <c r="H27" s="34"/>
    </row>
  </sheetData>
  <sortState ref="A6:W16">
    <sortCondition descending="1" ref="L6:L16"/>
  </sortState>
  <mergeCells count="18">
    <mergeCell ref="M4:M5"/>
    <mergeCell ref="N4:N5"/>
    <mergeCell ref="I3:K3"/>
    <mergeCell ref="E27:G27"/>
    <mergeCell ref="I4:K4"/>
    <mergeCell ref="L4:L5"/>
    <mergeCell ref="F4:F5"/>
    <mergeCell ref="G4:G5"/>
    <mergeCell ref="H4:H5"/>
    <mergeCell ref="E24:G24"/>
    <mergeCell ref="D4:D5"/>
    <mergeCell ref="C4:C5"/>
    <mergeCell ref="A4:A5"/>
    <mergeCell ref="E22:G22"/>
    <mergeCell ref="E26:G26"/>
    <mergeCell ref="E4:E5"/>
    <mergeCell ref="B4:B5"/>
    <mergeCell ref="E25:G25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1"/>
  <sheetViews>
    <sheetView zoomScale="75" zoomScaleNormal="75" workbookViewId="0">
      <selection activeCell="A2" sqref="A2"/>
    </sheetView>
  </sheetViews>
  <sheetFormatPr defaultRowHeight="15"/>
  <cols>
    <col min="1" max="1" width="5.5703125" customWidth="1"/>
    <col min="2" max="2" width="9.85546875" customWidth="1"/>
    <col min="3" max="3" width="16" customWidth="1"/>
    <col min="4" max="4" width="14" customWidth="1"/>
    <col min="5" max="5" width="17.7109375" customWidth="1"/>
    <col min="6" max="6" width="8.28515625" customWidth="1"/>
    <col min="7" max="7" width="61.5703125" customWidth="1"/>
    <col min="8" max="8" width="25.7109375" style="35" customWidth="1"/>
    <col min="9" max="10" width="6.85546875" customWidth="1"/>
    <col min="11" max="11" width="6.140625" customWidth="1"/>
    <col min="12" max="12" width="7.85546875" customWidth="1"/>
    <col min="13" max="13" width="6.140625" customWidth="1"/>
    <col min="14" max="14" width="11.7109375" customWidth="1"/>
  </cols>
  <sheetData>
    <row r="1" spans="1:19" ht="18.75">
      <c r="A1" s="18" t="s">
        <v>17</v>
      </c>
      <c r="B1" s="18"/>
      <c r="C1" s="18"/>
      <c r="D1" s="18"/>
      <c r="E1" s="18"/>
      <c r="F1" s="18"/>
      <c r="G1" s="18"/>
      <c r="H1" s="33"/>
      <c r="I1" s="18"/>
      <c r="J1" s="18"/>
      <c r="K1" s="18"/>
      <c r="L1" s="18"/>
      <c r="M1" s="16"/>
      <c r="N1" s="14"/>
    </row>
    <row r="2" spans="1:19">
      <c r="A2" s="19"/>
      <c r="B2" s="19"/>
      <c r="C2" s="19"/>
      <c r="D2" s="19"/>
      <c r="E2" s="19"/>
      <c r="F2" s="16"/>
      <c r="G2" s="16"/>
      <c r="H2" s="11"/>
      <c r="I2" s="16"/>
      <c r="J2" s="50"/>
      <c r="K2" s="16"/>
      <c r="L2" s="16"/>
      <c r="M2" s="16"/>
      <c r="N2" s="14"/>
    </row>
    <row r="3" spans="1:19">
      <c r="A3" s="19" t="s">
        <v>15</v>
      </c>
      <c r="B3" s="19"/>
      <c r="C3" s="19"/>
      <c r="D3" s="19"/>
      <c r="E3" s="19"/>
      <c r="F3" s="16"/>
      <c r="G3" s="16"/>
      <c r="H3" s="11"/>
      <c r="I3" s="80"/>
      <c r="J3" s="80"/>
      <c r="K3" s="80"/>
      <c r="L3" s="16"/>
      <c r="M3" s="16"/>
      <c r="N3" s="2"/>
    </row>
    <row r="4" spans="1:19">
      <c r="A4" s="87" t="s">
        <v>0</v>
      </c>
      <c r="B4" s="89" t="s">
        <v>6</v>
      </c>
      <c r="C4" s="87" t="s">
        <v>1</v>
      </c>
      <c r="D4" s="87" t="s">
        <v>2</v>
      </c>
      <c r="E4" s="87" t="s">
        <v>3</v>
      </c>
      <c r="F4" s="87" t="s">
        <v>68</v>
      </c>
      <c r="G4" s="87" t="s">
        <v>4</v>
      </c>
      <c r="H4" s="79" t="s">
        <v>5</v>
      </c>
      <c r="I4" s="87" t="s">
        <v>11</v>
      </c>
      <c r="J4" s="87"/>
      <c r="K4" s="87"/>
      <c r="L4" s="79" t="s">
        <v>7</v>
      </c>
      <c r="M4" s="79" t="s">
        <v>8</v>
      </c>
      <c r="N4" s="79" t="s">
        <v>9</v>
      </c>
    </row>
    <row r="5" spans="1:19" ht="14.25" customHeight="1">
      <c r="A5" s="87"/>
      <c r="B5" s="90"/>
      <c r="C5" s="87"/>
      <c r="D5" s="87"/>
      <c r="E5" s="87"/>
      <c r="F5" s="87"/>
      <c r="G5" s="87"/>
      <c r="H5" s="79"/>
      <c r="I5" s="65" t="s">
        <v>160</v>
      </c>
      <c r="J5" s="65" t="s">
        <v>161</v>
      </c>
      <c r="K5" s="65" t="s">
        <v>162</v>
      </c>
      <c r="L5" s="87"/>
      <c r="M5" s="79"/>
      <c r="N5" s="79"/>
    </row>
    <row r="6" spans="1:19" ht="16.5" customHeight="1">
      <c r="A6" s="25">
        <v>1</v>
      </c>
      <c r="B6" s="71">
        <v>911</v>
      </c>
      <c r="C6" s="53" t="s">
        <v>125</v>
      </c>
      <c r="D6" s="53" t="s">
        <v>123</v>
      </c>
      <c r="E6" s="55" t="s">
        <v>20</v>
      </c>
      <c r="F6" s="56">
        <v>11</v>
      </c>
      <c r="G6" s="53" t="s">
        <v>126</v>
      </c>
      <c r="H6" s="53" t="s">
        <v>127</v>
      </c>
      <c r="I6" s="73">
        <v>7.5</v>
      </c>
      <c r="J6" s="55">
        <v>53</v>
      </c>
      <c r="K6" s="55">
        <v>14</v>
      </c>
      <c r="L6" s="55">
        <f t="shared" ref="L6:L20" si="0">SUM(I6:K6)</f>
        <v>74.5</v>
      </c>
      <c r="M6" s="73">
        <v>1</v>
      </c>
      <c r="N6" s="55" t="s">
        <v>163</v>
      </c>
      <c r="O6" s="10"/>
    </row>
    <row r="7" spans="1:19" ht="17.100000000000001" customHeight="1">
      <c r="A7" s="25">
        <v>2</v>
      </c>
      <c r="B7" s="71">
        <v>1411</v>
      </c>
      <c r="C7" s="53" t="s">
        <v>138</v>
      </c>
      <c r="D7" s="53" t="s">
        <v>57</v>
      </c>
      <c r="E7" s="55" t="s">
        <v>43</v>
      </c>
      <c r="F7" s="56">
        <v>11</v>
      </c>
      <c r="G7" s="53" t="s">
        <v>139</v>
      </c>
      <c r="H7" s="53" t="s">
        <v>140</v>
      </c>
      <c r="I7" s="73">
        <v>4</v>
      </c>
      <c r="J7" s="73">
        <v>47</v>
      </c>
      <c r="K7" s="73">
        <v>21</v>
      </c>
      <c r="L7" s="73">
        <f t="shared" si="0"/>
        <v>72</v>
      </c>
      <c r="M7" s="73">
        <v>2</v>
      </c>
      <c r="N7" s="55" t="s">
        <v>164</v>
      </c>
    </row>
    <row r="8" spans="1:19" ht="18.75" customHeight="1">
      <c r="A8" s="25">
        <v>3</v>
      </c>
      <c r="B8" s="71">
        <v>1511</v>
      </c>
      <c r="C8" s="53" t="s">
        <v>131</v>
      </c>
      <c r="D8" s="53" t="s">
        <v>132</v>
      </c>
      <c r="E8" s="55" t="s">
        <v>133</v>
      </c>
      <c r="F8" s="56">
        <v>11</v>
      </c>
      <c r="G8" s="53" t="s">
        <v>134</v>
      </c>
      <c r="H8" s="53" t="s">
        <v>83</v>
      </c>
      <c r="I8" s="73">
        <v>3.5</v>
      </c>
      <c r="J8" s="69">
        <v>45</v>
      </c>
      <c r="K8" s="69">
        <v>21</v>
      </c>
      <c r="L8" s="69">
        <f t="shared" si="0"/>
        <v>69.5</v>
      </c>
      <c r="M8" s="73">
        <v>3</v>
      </c>
      <c r="N8" s="55" t="s">
        <v>164</v>
      </c>
    </row>
    <row r="9" spans="1:19" ht="15.75">
      <c r="A9" s="25">
        <v>4</v>
      </c>
      <c r="B9" s="71">
        <v>211</v>
      </c>
      <c r="C9" s="53" t="s">
        <v>110</v>
      </c>
      <c r="D9" s="75" t="s">
        <v>111</v>
      </c>
      <c r="E9" s="55" t="s">
        <v>58</v>
      </c>
      <c r="F9" s="56">
        <v>11</v>
      </c>
      <c r="G9" s="53" t="s">
        <v>112</v>
      </c>
      <c r="H9" s="53" t="s">
        <v>22</v>
      </c>
      <c r="I9" s="73">
        <v>5</v>
      </c>
      <c r="J9" s="73">
        <v>42</v>
      </c>
      <c r="K9" s="73">
        <v>16</v>
      </c>
      <c r="L9" s="73">
        <f t="shared" si="0"/>
        <v>63</v>
      </c>
      <c r="M9" s="73">
        <v>4</v>
      </c>
      <c r="N9" s="55" t="s">
        <v>164</v>
      </c>
    </row>
    <row r="10" spans="1:19" ht="17.100000000000001" customHeight="1">
      <c r="A10" s="25">
        <v>5</v>
      </c>
      <c r="B10" s="71">
        <v>611</v>
      </c>
      <c r="C10" s="53" t="s">
        <v>118</v>
      </c>
      <c r="D10" s="53" t="s">
        <v>80</v>
      </c>
      <c r="E10" s="55" t="s">
        <v>119</v>
      </c>
      <c r="F10" s="56">
        <v>11</v>
      </c>
      <c r="G10" s="53" t="s">
        <v>120</v>
      </c>
      <c r="H10" s="53" t="s">
        <v>121</v>
      </c>
      <c r="I10" s="73">
        <v>4.5</v>
      </c>
      <c r="J10" s="73">
        <v>15</v>
      </c>
      <c r="K10" s="73">
        <v>41</v>
      </c>
      <c r="L10" s="73">
        <f t="shared" si="0"/>
        <v>60.5</v>
      </c>
      <c r="M10" s="73">
        <v>5</v>
      </c>
      <c r="N10" s="73"/>
    </row>
    <row r="11" spans="1:19" ht="17.100000000000001" customHeight="1">
      <c r="A11" s="25">
        <v>6</v>
      </c>
      <c r="B11" s="71">
        <v>1311</v>
      </c>
      <c r="C11" s="53" t="s">
        <v>146</v>
      </c>
      <c r="D11" s="53" t="s">
        <v>147</v>
      </c>
      <c r="E11" s="55" t="s">
        <v>148</v>
      </c>
      <c r="F11" s="56">
        <v>11</v>
      </c>
      <c r="G11" s="53" t="s">
        <v>136</v>
      </c>
      <c r="H11" s="53" t="s">
        <v>137</v>
      </c>
      <c r="I11" s="73">
        <v>3</v>
      </c>
      <c r="J11" s="73">
        <v>42</v>
      </c>
      <c r="K11" s="73">
        <v>12</v>
      </c>
      <c r="L11" s="73">
        <f t="shared" si="0"/>
        <v>57</v>
      </c>
      <c r="M11" s="73">
        <v>6</v>
      </c>
      <c r="N11" s="73"/>
      <c r="P11" s="22"/>
      <c r="Q11" s="22"/>
      <c r="R11" s="22"/>
      <c r="S11" s="22"/>
    </row>
    <row r="12" spans="1:19" ht="19.5" customHeight="1">
      <c r="A12" s="25">
        <v>7</v>
      </c>
      <c r="B12" s="71">
        <v>511</v>
      </c>
      <c r="C12" s="53" t="s">
        <v>149</v>
      </c>
      <c r="D12" s="54" t="s">
        <v>150</v>
      </c>
      <c r="E12" s="55" t="s">
        <v>30</v>
      </c>
      <c r="F12" s="56">
        <v>11</v>
      </c>
      <c r="G12" s="53" t="s">
        <v>151</v>
      </c>
      <c r="H12" s="53" t="s">
        <v>22</v>
      </c>
      <c r="I12" s="73">
        <v>6</v>
      </c>
      <c r="J12" s="73">
        <v>30</v>
      </c>
      <c r="K12" s="73">
        <v>17</v>
      </c>
      <c r="L12" s="73">
        <f t="shared" si="0"/>
        <v>53</v>
      </c>
      <c r="M12" s="73">
        <v>7</v>
      </c>
      <c r="N12" s="73"/>
      <c r="O12" s="9"/>
      <c r="P12" s="9"/>
      <c r="Q12" s="9"/>
      <c r="R12" s="9"/>
    </row>
    <row r="13" spans="1:19" ht="19.5" customHeight="1">
      <c r="A13" s="25">
        <v>8</v>
      </c>
      <c r="B13" s="72">
        <v>411</v>
      </c>
      <c r="C13" s="53" t="s">
        <v>128</v>
      </c>
      <c r="D13" s="54" t="s">
        <v>129</v>
      </c>
      <c r="E13" s="55" t="s">
        <v>48</v>
      </c>
      <c r="F13" s="56">
        <v>11</v>
      </c>
      <c r="G13" s="54" t="s">
        <v>130</v>
      </c>
      <c r="H13" s="53" t="s">
        <v>22</v>
      </c>
      <c r="I13" s="73">
        <v>7.5</v>
      </c>
      <c r="J13" s="73">
        <v>39</v>
      </c>
      <c r="K13" s="73">
        <v>6</v>
      </c>
      <c r="L13" s="73">
        <f t="shared" si="0"/>
        <v>52.5</v>
      </c>
      <c r="M13" s="73">
        <v>8</v>
      </c>
      <c r="N13" s="73"/>
    </row>
    <row r="14" spans="1:19" ht="17.25" customHeight="1">
      <c r="A14" s="25">
        <v>9</v>
      </c>
      <c r="B14" s="71">
        <v>311</v>
      </c>
      <c r="C14" s="53" t="s">
        <v>115</v>
      </c>
      <c r="D14" s="54" t="s">
        <v>116</v>
      </c>
      <c r="E14" s="55" t="s">
        <v>117</v>
      </c>
      <c r="F14" s="56">
        <v>11</v>
      </c>
      <c r="G14" s="53" t="s">
        <v>67</v>
      </c>
      <c r="H14" s="53" t="s">
        <v>22</v>
      </c>
      <c r="I14" s="73">
        <v>2.5</v>
      </c>
      <c r="J14" s="73">
        <v>32</v>
      </c>
      <c r="K14" s="73">
        <v>17</v>
      </c>
      <c r="L14" s="73">
        <f t="shared" si="0"/>
        <v>51.5</v>
      </c>
      <c r="M14" s="73">
        <v>9</v>
      </c>
      <c r="N14" s="73"/>
      <c r="O14" s="9"/>
      <c r="P14" s="9"/>
      <c r="Q14" s="9"/>
      <c r="R14" s="9"/>
    </row>
    <row r="15" spans="1:19" ht="19.5" customHeight="1">
      <c r="A15" s="25">
        <v>10</v>
      </c>
      <c r="B15" s="71">
        <v>1011</v>
      </c>
      <c r="C15" s="53" t="s">
        <v>141</v>
      </c>
      <c r="D15" s="53" t="s">
        <v>142</v>
      </c>
      <c r="E15" s="55" t="s">
        <v>81</v>
      </c>
      <c r="F15" s="56">
        <v>11</v>
      </c>
      <c r="G15" s="53" t="s">
        <v>143</v>
      </c>
      <c r="H15" s="53" t="s">
        <v>127</v>
      </c>
      <c r="I15" s="73">
        <v>3</v>
      </c>
      <c r="J15" s="73">
        <v>13</v>
      </c>
      <c r="K15" s="73">
        <v>35</v>
      </c>
      <c r="L15" s="73">
        <f t="shared" si="0"/>
        <v>51</v>
      </c>
      <c r="M15" s="73">
        <v>10</v>
      </c>
      <c r="N15" s="73"/>
    </row>
    <row r="16" spans="1:19" ht="16.5" customHeight="1">
      <c r="A16" s="25">
        <v>11</v>
      </c>
      <c r="B16" s="71">
        <v>1111</v>
      </c>
      <c r="C16" s="53" t="s">
        <v>152</v>
      </c>
      <c r="D16" s="53" t="s">
        <v>153</v>
      </c>
      <c r="E16" s="55" t="s">
        <v>154</v>
      </c>
      <c r="F16" s="56">
        <v>11</v>
      </c>
      <c r="G16" s="53" t="s">
        <v>155</v>
      </c>
      <c r="H16" s="53" t="s">
        <v>156</v>
      </c>
      <c r="I16" s="73">
        <v>2.5</v>
      </c>
      <c r="J16" s="73">
        <v>31</v>
      </c>
      <c r="K16" s="73">
        <v>12</v>
      </c>
      <c r="L16" s="73">
        <f t="shared" si="0"/>
        <v>45.5</v>
      </c>
      <c r="M16" s="73">
        <v>11</v>
      </c>
      <c r="N16" s="73"/>
      <c r="O16" s="22"/>
      <c r="P16" s="22"/>
      <c r="Q16" s="22"/>
    </row>
    <row r="17" spans="1:19" ht="17.100000000000001" customHeight="1">
      <c r="A17" s="25">
        <v>12</v>
      </c>
      <c r="B17" s="71">
        <v>1211</v>
      </c>
      <c r="C17" s="53" t="s">
        <v>135</v>
      </c>
      <c r="D17" s="53" t="s">
        <v>33</v>
      </c>
      <c r="E17" s="55" t="s">
        <v>48</v>
      </c>
      <c r="F17" s="56">
        <v>11</v>
      </c>
      <c r="G17" s="53" t="s">
        <v>136</v>
      </c>
      <c r="H17" s="53" t="s">
        <v>137</v>
      </c>
      <c r="I17" s="73">
        <v>4</v>
      </c>
      <c r="J17" s="73">
        <v>30</v>
      </c>
      <c r="K17" s="73">
        <v>11</v>
      </c>
      <c r="L17" s="73">
        <f t="shared" si="0"/>
        <v>45</v>
      </c>
      <c r="M17" s="73">
        <v>12</v>
      </c>
      <c r="N17" s="73"/>
    </row>
    <row r="18" spans="1:19" ht="17.100000000000001" customHeight="1">
      <c r="A18" s="25">
        <v>13</v>
      </c>
      <c r="B18" s="71">
        <v>111</v>
      </c>
      <c r="C18" s="53" t="s">
        <v>157</v>
      </c>
      <c r="D18" s="53" t="s">
        <v>33</v>
      </c>
      <c r="E18" s="55" t="s">
        <v>75</v>
      </c>
      <c r="F18" s="56">
        <v>11</v>
      </c>
      <c r="G18" s="53" t="s">
        <v>158</v>
      </c>
      <c r="H18" s="53" t="s">
        <v>159</v>
      </c>
      <c r="I18" s="73">
        <v>1</v>
      </c>
      <c r="J18" s="73">
        <v>19</v>
      </c>
      <c r="K18" s="73">
        <v>17</v>
      </c>
      <c r="L18" s="73">
        <f t="shared" si="0"/>
        <v>37</v>
      </c>
      <c r="M18" s="73">
        <v>13</v>
      </c>
      <c r="N18" s="73"/>
      <c r="O18" s="9"/>
      <c r="P18" s="9"/>
      <c r="Q18" s="9"/>
      <c r="R18" s="9"/>
      <c r="S18" s="9"/>
    </row>
    <row r="19" spans="1:19" ht="17.100000000000001" customHeight="1">
      <c r="A19" s="25">
        <v>14</v>
      </c>
      <c r="B19" s="71">
        <v>1611</v>
      </c>
      <c r="C19" s="53" t="s">
        <v>144</v>
      </c>
      <c r="D19" s="53" t="s">
        <v>54</v>
      </c>
      <c r="E19" s="55" t="s">
        <v>145</v>
      </c>
      <c r="F19" s="56">
        <v>11</v>
      </c>
      <c r="G19" s="53" t="s">
        <v>82</v>
      </c>
      <c r="H19" s="53" t="s">
        <v>83</v>
      </c>
      <c r="I19" s="73">
        <v>0.5</v>
      </c>
      <c r="J19" s="73">
        <v>34</v>
      </c>
      <c r="K19" s="73">
        <v>0</v>
      </c>
      <c r="L19" s="73">
        <f t="shared" si="0"/>
        <v>34.5</v>
      </c>
      <c r="M19" s="73">
        <v>14</v>
      </c>
      <c r="N19" s="77"/>
    </row>
    <row r="20" spans="1:19" ht="17.100000000000001" customHeight="1">
      <c r="A20" s="25">
        <v>15</v>
      </c>
      <c r="B20" s="72">
        <v>711</v>
      </c>
      <c r="C20" s="53" t="s">
        <v>122</v>
      </c>
      <c r="D20" s="53" t="s">
        <v>123</v>
      </c>
      <c r="E20" s="55" t="s">
        <v>124</v>
      </c>
      <c r="F20" s="56">
        <v>11</v>
      </c>
      <c r="G20" s="53" t="s">
        <v>120</v>
      </c>
      <c r="H20" s="53" t="s">
        <v>121</v>
      </c>
      <c r="I20" s="73">
        <v>3.5</v>
      </c>
      <c r="J20" s="73">
        <v>17</v>
      </c>
      <c r="K20" s="73">
        <v>4</v>
      </c>
      <c r="L20" s="73">
        <f t="shared" si="0"/>
        <v>24.5</v>
      </c>
      <c r="M20" s="73">
        <v>15</v>
      </c>
      <c r="N20" s="73"/>
    </row>
    <row r="21" spans="1:19" ht="18.75" customHeight="1">
      <c r="A21" s="25">
        <v>16</v>
      </c>
      <c r="B21" s="71">
        <v>811</v>
      </c>
      <c r="C21" s="53" t="s">
        <v>113</v>
      </c>
      <c r="D21" s="53" t="s">
        <v>54</v>
      </c>
      <c r="E21" s="55" t="s">
        <v>30</v>
      </c>
      <c r="F21" s="56">
        <v>11</v>
      </c>
      <c r="G21" s="53" t="s">
        <v>114</v>
      </c>
      <c r="H21" s="53" t="s">
        <v>45</v>
      </c>
      <c r="I21" s="69"/>
      <c r="J21" s="69"/>
      <c r="K21" s="69"/>
      <c r="L21" s="69"/>
      <c r="M21" s="73"/>
      <c r="N21" s="76"/>
    </row>
    <row r="22" spans="1:19" ht="17.100000000000001" customHeight="1">
      <c r="A22" s="36"/>
      <c r="B22" s="37"/>
      <c r="C22" s="38"/>
      <c r="D22" s="38"/>
      <c r="E22" s="39"/>
      <c r="F22" s="40"/>
      <c r="G22" s="41"/>
      <c r="H22" s="41"/>
      <c r="I22" s="31"/>
      <c r="J22" s="50"/>
      <c r="K22" s="31"/>
      <c r="L22" s="31"/>
      <c r="M22" s="31"/>
      <c r="N22" s="31"/>
    </row>
    <row r="23" spans="1:19" ht="17.100000000000001" customHeight="1">
      <c r="A23" s="36"/>
      <c r="B23" s="37"/>
      <c r="C23" s="38"/>
      <c r="D23" s="38"/>
      <c r="E23" s="39"/>
      <c r="F23" s="40"/>
      <c r="G23" s="41"/>
      <c r="H23" s="41"/>
      <c r="I23" s="31"/>
      <c r="J23" s="50"/>
      <c r="K23" s="31"/>
      <c r="L23" s="31"/>
      <c r="M23" s="31"/>
      <c r="N23" s="31"/>
    </row>
    <row r="24" spans="1:19">
      <c r="A24" s="1"/>
      <c r="B24" s="1"/>
      <c r="C24" s="1"/>
      <c r="D24" s="1"/>
      <c r="E24" s="1"/>
      <c r="F24" s="1"/>
      <c r="G24" s="1"/>
      <c r="H24" s="34"/>
      <c r="I24" s="4"/>
      <c r="J24" s="4"/>
      <c r="K24" s="4"/>
      <c r="L24" s="5"/>
      <c r="M24" s="5"/>
    </row>
    <row r="25" spans="1:19">
      <c r="A25" s="1"/>
      <c r="B25" s="1"/>
      <c r="C25" s="1" t="s">
        <v>13</v>
      </c>
      <c r="D25" s="1"/>
      <c r="E25" s="81" t="s">
        <v>10</v>
      </c>
      <c r="F25" s="81"/>
      <c r="G25" s="81"/>
      <c r="H25" s="34"/>
    </row>
    <row r="26" spans="1:19">
      <c r="A26" s="1"/>
      <c r="B26" s="1"/>
      <c r="C26" s="1" t="s">
        <v>12</v>
      </c>
      <c r="D26" s="1"/>
      <c r="E26" s="1"/>
      <c r="F26" s="1"/>
      <c r="G26" s="1"/>
      <c r="H26" s="34"/>
    </row>
    <row r="27" spans="1:19">
      <c r="A27" s="1"/>
      <c r="B27" s="1"/>
      <c r="C27" s="1"/>
      <c r="D27" s="1"/>
      <c r="E27" s="81"/>
      <c r="F27" s="81"/>
      <c r="G27" s="86"/>
      <c r="H27" s="34"/>
    </row>
    <row r="28" spans="1:19">
      <c r="A28" s="1"/>
      <c r="B28" s="1"/>
      <c r="C28" s="1"/>
      <c r="D28" s="1"/>
      <c r="E28" s="81"/>
      <c r="F28" s="81"/>
      <c r="G28" s="81"/>
      <c r="H28" s="34"/>
    </row>
    <row r="29" spans="1:19">
      <c r="A29" s="1"/>
      <c r="B29" s="1"/>
      <c r="C29" s="1"/>
      <c r="D29" s="1"/>
      <c r="E29" s="81"/>
      <c r="F29" s="81"/>
      <c r="G29" s="81"/>
      <c r="H29" s="34"/>
    </row>
    <row r="30" spans="1:19">
      <c r="A30" s="1"/>
      <c r="B30" s="1"/>
      <c r="C30" s="1"/>
      <c r="D30" s="1"/>
      <c r="E30" s="81"/>
      <c r="F30" s="81"/>
      <c r="G30" s="81"/>
      <c r="H30" s="34"/>
    </row>
    <row r="31" spans="1:19">
      <c r="A31" s="1"/>
      <c r="B31" s="1"/>
      <c r="C31" s="1"/>
      <c r="D31" s="1"/>
      <c r="E31" s="81"/>
      <c r="F31" s="81"/>
      <c r="G31" s="81"/>
      <c r="H31" s="34"/>
    </row>
  </sheetData>
  <sortState ref="A6:S21">
    <sortCondition descending="1" ref="L6:L21"/>
  </sortState>
  <mergeCells count="19">
    <mergeCell ref="N4:N5"/>
    <mergeCell ref="E30:G30"/>
    <mergeCell ref="E31:G31"/>
    <mergeCell ref="L4:L5"/>
    <mergeCell ref="M4:M5"/>
    <mergeCell ref="E4:E5"/>
    <mergeCell ref="F4:F5"/>
    <mergeCell ref="I3:K3"/>
    <mergeCell ref="G4:G5"/>
    <mergeCell ref="H4:H5"/>
    <mergeCell ref="E29:G29"/>
    <mergeCell ref="I4:K4"/>
    <mergeCell ref="E27:G27"/>
    <mergeCell ref="D4:D5"/>
    <mergeCell ref="C4:C5"/>
    <mergeCell ref="A4:A5"/>
    <mergeCell ref="E28:G28"/>
    <mergeCell ref="E25:G25"/>
    <mergeCell ref="B4:B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2019-02-19T05:20:09Z</dcterms:modified>
</cp:coreProperties>
</file>