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7 класс" sheetId="1" r:id="rId1"/>
    <sheet name="8 класс" sheetId="4" r:id="rId2"/>
  </sheets>
  <calcPr calcId="145621"/>
</workbook>
</file>

<file path=xl/calcChain.xml><?xml version="1.0" encoding="utf-8"?>
<calcChain xmlns="http://schemas.openxmlformats.org/spreadsheetml/2006/main">
  <c r="P8" i="1" l="1"/>
  <c r="P9" i="1"/>
  <c r="Q9" i="1" s="1"/>
  <c r="P10" i="1"/>
  <c r="P12" i="1"/>
  <c r="Q12" i="1" s="1"/>
  <c r="P11" i="1"/>
  <c r="P14" i="1"/>
  <c r="Q14" i="1" s="1"/>
  <c r="P15" i="1"/>
  <c r="P13" i="1"/>
  <c r="P7" i="1"/>
  <c r="P6" i="1"/>
  <c r="P18" i="4"/>
  <c r="P20" i="4"/>
  <c r="P23" i="4"/>
  <c r="P22" i="4"/>
  <c r="P14" i="4"/>
  <c r="P10" i="4"/>
  <c r="P17" i="4"/>
  <c r="P6" i="4"/>
  <c r="P25" i="4"/>
  <c r="P21" i="4"/>
  <c r="P12" i="4"/>
  <c r="P16" i="4"/>
  <c r="P9" i="4"/>
  <c r="P13" i="4"/>
  <c r="P7" i="4"/>
  <c r="P19" i="4"/>
  <c r="P8" i="4"/>
  <c r="P15" i="4"/>
  <c r="P11" i="4"/>
  <c r="M13" i="4"/>
  <c r="Q13" i="4" s="1"/>
  <c r="M22" i="4"/>
  <c r="M9" i="4"/>
  <c r="M25" i="4"/>
  <c r="Q25" i="4" s="1"/>
  <c r="M17" i="4"/>
  <c r="M16" i="4"/>
  <c r="M20" i="4"/>
  <c r="Q20" i="4" s="1"/>
  <c r="M6" i="4"/>
  <c r="M14" i="4"/>
  <c r="M8" i="4"/>
  <c r="Q8" i="4" s="1"/>
  <c r="M10" i="4"/>
  <c r="Q10" i="4" s="1"/>
  <c r="M19" i="4"/>
  <c r="M7" i="4"/>
  <c r="M23" i="4"/>
  <c r="Q23" i="4" s="1"/>
  <c r="M12" i="4"/>
  <c r="M24" i="4"/>
  <c r="Q24" i="4" s="1"/>
  <c r="M18" i="4"/>
  <c r="M15" i="4"/>
  <c r="M21" i="4"/>
  <c r="Q21" i="4" s="1"/>
  <c r="M11" i="4"/>
  <c r="Q11" i="4" s="1"/>
  <c r="M8" i="1"/>
  <c r="M10" i="1"/>
  <c r="M15" i="1"/>
  <c r="M9" i="1"/>
  <c r="M6" i="1"/>
  <c r="M12" i="1"/>
  <c r="M13" i="1"/>
  <c r="M11" i="1"/>
  <c r="M7" i="1"/>
  <c r="M14" i="1"/>
  <c r="Q18" i="4" l="1"/>
  <c r="Q7" i="4"/>
  <c r="Q14" i="4"/>
  <c r="Q17" i="4"/>
  <c r="Q9" i="4"/>
  <c r="Q12" i="4"/>
  <c r="Q6" i="1"/>
  <c r="Q13" i="1"/>
  <c r="Q15" i="4"/>
  <c r="Q19" i="4"/>
  <c r="Q6" i="4"/>
  <c r="Q16" i="4"/>
  <c r="Q22" i="4"/>
  <c r="Q7" i="1"/>
  <c r="Q15" i="1"/>
  <c r="Q11" i="1"/>
  <c r="Q10" i="1"/>
  <c r="Q8" i="1"/>
</calcChain>
</file>

<file path=xl/sharedStrings.xml><?xml version="1.0" encoding="utf-8"?>
<sst xmlns="http://schemas.openxmlformats.org/spreadsheetml/2006/main" count="265" uniqueCount="163">
  <si>
    <t>№</t>
  </si>
  <si>
    <t>класс</t>
  </si>
  <si>
    <t>МБОУ «СОШ №59»</t>
  </si>
  <si>
    <t>МБОУ «Гимназия №42»</t>
  </si>
  <si>
    <t>МБОУ «Лицей №124»</t>
  </si>
  <si>
    <t>МБОУ «Гимназия №5»</t>
  </si>
  <si>
    <t>МБОУ «Гимназия №45»</t>
  </si>
  <si>
    <t>МБОУ «Гимназия №85»</t>
  </si>
  <si>
    <t>МБОУ «СОШ №37»</t>
  </si>
  <si>
    <t>МАОУ «СОШ №132»</t>
  </si>
  <si>
    <t>МБОУ «Лицей №112»</t>
  </si>
  <si>
    <t>МБОУ «Лицей №130»</t>
  </si>
  <si>
    <t>МБОУ «СОШ №114»</t>
  </si>
  <si>
    <t>МБОУ «Гимназия №40»</t>
  </si>
  <si>
    <t>МБОУ «СОШ №38»</t>
  </si>
  <si>
    <t>МБОУ «Гимназия №69»</t>
  </si>
  <si>
    <t>МБОУ «Лицей №73»</t>
  </si>
  <si>
    <t>МБОУ «Лицей №129»</t>
  </si>
  <si>
    <t>МБОУ «Лицей «Сигма»</t>
  </si>
  <si>
    <t>дата проведения: 20,22 января 2016 г.</t>
  </si>
  <si>
    <t>Результаты  регионального этапа олимпиады имени Максвелла 2016 г.  по ФИЗИКЕ  7 класс</t>
  </si>
  <si>
    <t>Афанасьев</t>
  </si>
  <si>
    <t>Болотов</t>
  </si>
  <si>
    <t>Волошина</t>
  </si>
  <si>
    <t>Вопиловский</t>
  </si>
  <si>
    <t>Горбачева</t>
  </si>
  <si>
    <t>Дедушева</t>
  </si>
  <si>
    <t>Есипов</t>
  </si>
  <si>
    <t>Клепиков</t>
  </si>
  <si>
    <t>Комарова</t>
  </si>
  <si>
    <t>Косенко</t>
  </si>
  <si>
    <t>Крюкова</t>
  </si>
  <si>
    <t>Малахов</t>
  </si>
  <si>
    <t>Медведева</t>
  </si>
  <si>
    <t>Рогов</t>
  </si>
  <si>
    <t>Сиденко</t>
  </si>
  <si>
    <t>Смышляева</t>
  </si>
  <si>
    <t xml:space="preserve">Максим </t>
  </si>
  <si>
    <t xml:space="preserve"> Валерий</t>
  </si>
  <si>
    <t xml:space="preserve">Виктория </t>
  </si>
  <si>
    <t xml:space="preserve">Алексей </t>
  </si>
  <si>
    <t xml:space="preserve">Зоя </t>
  </si>
  <si>
    <t xml:space="preserve">Анастасия </t>
  </si>
  <si>
    <t xml:space="preserve">Матвей </t>
  </si>
  <si>
    <t>Виктор</t>
  </si>
  <si>
    <t xml:space="preserve">Софья </t>
  </si>
  <si>
    <t xml:space="preserve">Сергей </t>
  </si>
  <si>
    <t>Дарья</t>
  </si>
  <si>
    <t xml:space="preserve">Егор  </t>
  </si>
  <si>
    <t>Злата</t>
  </si>
  <si>
    <t xml:space="preserve">Кирилл </t>
  </si>
  <si>
    <t>Матвей</t>
  </si>
  <si>
    <t>Алина</t>
  </si>
  <si>
    <t>Фамилия</t>
  </si>
  <si>
    <t>Имя</t>
  </si>
  <si>
    <t>г.Барнаул</t>
  </si>
  <si>
    <t>рейтинг</t>
  </si>
  <si>
    <t>Отчество</t>
  </si>
  <si>
    <t>ОУ</t>
  </si>
  <si>
    <t>Вадим</t>
  </si>
  <si>
    <t>Алексеевич</t>
  </si>
  <si>
    <t>Никита</t>
  </si>
  <si>
    <t>Аркадий</t>
  </si>
  <si>
    <t>Дарина</t>
  </si>
  <si>
    <t>Алексей</t>
  </si>
  <si>
    <t>Илья</t>
  </si>
  <si>
    <t>Михаил</t>
  </si>
  <si>
    <t>Васильевич</t>
  </si>
  <si>
    <t>Александрович</t>
  </si>
  <si>
    <t>Анастасия</t>
  </si>
  <si>
    <t>Мария</t>
  </si>
  <si>
    <t>Анна</t>
  </si>
  <si>
    <t>Богдан</t>
  </si>
  <si>
    <t>Глеб</t>
  </si>
  <si>
    <t>Ярослав</t>
  </si>
  <si>
    <t>Геннадьевич</t>
  </si>
  <si>
    <t>Дана</t>
  </si>
  <si>
    <t>Владимировна</t>
  </si>
  <si>
    <t>Евгения</t>
  </si>
  <si>
    <t>Максим</t>
  </si>
  <si>
    <t>Владимирович</t>
  </si>
  <si>
    <t>Елена</t>
  </si>
  <si>
    <t>Дмитриевна</t>
  </si>
  <si>
    <t>Валерий</t>
  </si>
  <si>
    <t>Валерьевич</t>
  </si>
  <si>
    <t>Степан</t>
  </si>
  <si>
    <t xml:space="preserve">Антропов </t>
  </si>
  <si>
    <t xml:space="preserve">Бабенко </t>
  </si>
  <si>
    <t>Величко</t>
  </si>
  <si>
    <t xml:space="preserve">Веряскина </t>
  </si>
  <si>
    <t xml:space="preserve">Голенков </t>
  </si>
  <si>
    <t xml:space="preserve">Денисов </t>
  </si>
  <si>
    <t xml:space="preserve">Дергунов </t>
  </si>
  <si>
    <t>Ефимов</t>
  </si>
  <si>
    <t xml:space="preserve">Зятьков </t>
  </si>
  <si>
    <t xml:space="preserve">Ишутин </t>
  </si>
  <si>
    <t>Кобзева</t>
  </si>
  <si>
    <t xml:space="preserve">Комарова </t>
  </si>
  <si>
    <t xml:space="preserve">Лактионова </t>
  </si>
  <si>
    <t xml:space="preserve">Паршуков </t>
  </si>
  <si>
    <t xml:space="preserve">Переверзев </t>
  </si>
  <si>
    <t xml:space="preserve">Полетаев </t>
  </si>
  <si>
    <t xml:space="preserve">Резяпкина </t>
  </si>
  <si>
    <t xml:space="preserve">Решетникова </t>
  </si>
  <si>
    <t xml:space="preserve">Титов </t>
  </si>
  <si>
    <t xml:space="preserve">Уварова </t>
  </si>
  <si>
    <t>Филидова</t>
  </si>
  <si>
    <t xml:space="preserve">Фофанов </t>
  </si>
  <si>
    <t xml:space="preserve">Чепуштанов </t>
  </si>
  <si>
    <t>1 тур</t>
  </si>
  <si>
    <t>2 тур</t>
  </si>
  <si>
    <t>сумма баллов</t>
  </si>
  <si>
    <t>тип диплома</t>
  </si>
  <si>
    <t>город\район</t>
  </si>
  <si>
    <t>шифр</t>
  </si>
  <si>
    <t>Сергеевна</t>
  </si>
  <si>
    <t>Константинович</t>
  </si>
  <si>
    <t>Евгеньевна</t>
  </si>
  <si>
    <t>Евгеньевич</t>
  </si>
  <si>
    <t>Андреевич</t>
  </si>
  <si>
    <t>Сергеевич</t>
  </si>
  <si>
    <t>Александровна</t>
  </si>
  <si>
    <t>Ф07-01</t>
  </si>
  <si>
    <t>Ф07-02</t>
  </si>
  <si>
    <t>Ф07-03</t>
  </si>
  <si>
    <t>Ф07-04</t>
  </si>
  <si>
    <t>Ф07-05</t>
  </si>
  <si>
    <t>Ф07-06</t>
  </si>
  <si>
    <t>Ф07-07</t>
  </si>
  <si>
    <t>Ф07-08</t>
  </si>
  <si>
    <t>Ф07-09</t>
  </si>
  <si>
    <t>Ф07-10</t>
  </si>
  <si>
    <t>неявка</t>
  </si>
  <si>
    <t>Игоревич</t>
  </si>
  <si>
    <t>Игоревна</t>
  </si>
  <si>
    <t>Денисович</t>
  </si>
  <si>
    <t>Денисовна</t>
  </si>
  <si>
    <t>Викторович</t>
  </si>
  <si>
    <t>Яковлевич</t>
  </si>
  <si>
    <t>Константиновна</t>
  </si>
  <si>
    <t>Ф08-01</t>
  </si>
  <si>
    <t>Ф08-02</t>
  </si>
  <si>
    <t>Ф08-03</t>
  </si>
  <si>
    <t>Ф08-04</t>
  </si>
  <si>
    <t>Ф08-05</t>
  </si>
  <si>
    <t>Ф08-06</t>
  </si>
  <si>
    <t>Ф08-07</t>
  </si>
  <si>
    <t>Ф08-08</t>
  </si>
  <si>
    <t>Ф08-09</t>
  </si>
  <si>
    <t>Ф08-10</t>
  </si>
  <si>
    <t>Ф08-11</t>
  </si>
  <si>
    <t>Ф08-12</t>
  </si>
  <si>
    <t>Ф08-13</t>
  </si>
  <si>
    <t>Ф08-14</t>
  </si>
  <si>
    <t>Ф08-15</t>
  </si>
  <si>
    <t>Ф08-16</t>
  </si>
  <si>
    <t>Ф08-17</t>
  </si>
  <si>
    <t>Ф08-18</t>
  </si>
  <si>
    <t>Ф08-19</t>
  </si>
  <si>
    <t>Ф08-20</t>
  </si>
  <si>
    <t>Результаты  регионального этапа олимпиады имени Максвелла 2016 г.  по ФИЗИКЕ  8 класс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</si>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</sst>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5" fillId="0" borderId="0" xfId="0" applyFont="1" applyBorder="1" applyAlignment="1"/>
    <xf numFmtId="0" fontId="2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"/>
  <sheetViews>
    <sheetView workbookViewId="0">
      <selection activeCell="N14" sqref="N14"/>
    </sheetView>
  </sheetViews>
  <sheetFormatPr defaultRowHeight="15" x14ac:dyDescent="0.25"/>
  <cols>
    <col min="1" max="1" width="3.85546875" customWidth="1"/>
    <col min="2" max="3" width="14.7109375" customWidth="1"/>
    <col min="4" max="4" width="17.7109375" customWidth="1"/>
    <col min="5" max="5" width="8.85546875" style="18" customWidth="1"/>
    <col min="6" max="6" width="25.85546875" customWidth="1"/>
    <col min="7" max="7" width="14.28515625" customWidth="1"/>
    <col min="8" max="8" width="8.85546875" customWidth="1"/>
    <col min="9" max="12" width="5.7109375" customWidth="1"/>
    <col min="13" max="13" width="5.7109375" style="26" customWidth="1"/>
    <col min="14" max="16" width="5.7109375" customWidth="1"/>
    <col min="17" max="18" width="9.7109375" style="18" customWidth="1"/>
    <col min="19" max="19" width="12.7109375" customWidth="1"/>
  </cols>
  <sheetData>
    <row r="1" spans="1:23" s="27" customFormat="1" ht="18.75" x14ac:dyDescent="0.3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10"/>
      <c r="U1" s="10"/>
    </row>
    <row r="2" spans="1:23" s="27" customFormat="1" ht="14.45" x14ac:dyDescent="0.3">
      <c r="A2" s="5"/>
      <c r="B2" s="5"/>
      <c r="C2" s="5"/>
      <c r="D2" s="6"/>
      <c r="E2" s="17"/>
      <c r="F2" s="6"/>
      <c r="G2" s="7"/>
      <c r="H2" s="7"/>
      <c r="I2" s="7"/>
      <c r="J2" s="7"/>
      <c r="K2" s="7"/>
      <c r="L2" s="7"/>
      <c r="M2" s="12"/>
      <c r="N2" s="7"/>
      <c r="O2" s="7"/>
      <c r="P2" s="7"/>
      <c r="Q2" s="7"/>
      <c r="R2" s="7"/>
      <c r="S2" s="7"/>
      <c r="T2" s="7"/>
      <c r="U2" s="7"/>
    </row>
    <row r="3" spans="1:23" s="27" customFormat="1" ht="15.75" x14ac:dyDescent="0.25">
      <c r="A3" s="29" t="s">
        <v>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7"/>
      <c r="U3" s="7"/>
    </row>
    <row r="4" spans="1:23" s="27" customFormat="1" ht="15.6" x14ac:dyDescent="0.3">
      <c r="A4" s="11"/>
      <c r="B4" s="11"/>
      <c r="C4" s="11"/>
      <c r="D4" s="11"/>
      <c r="E4" s="8"/>
      <c r="F4" s="11"/>
      <c r="G4" s="7"/>
      <c r="H4" s="7"/>
      <c r="I4" s="7"/>
      <c r="J4" s="7"/>
      <c r="K4" s="7"/>
      <c r="L4" s="7"/>
      <c r="M4" s="12"/>
      <c r="N4" s="7"/>
      <c r="O4" s="7"/>
      <c r="P4" s="7"/>
      <c r="Q4" s="7"/>
      <c r="R4" s="7"/>
      <c r="S4" s="7"/>
      <c r="T4" s="7"/>
      <c r="U4" s="7"/>
    </row>
    <row r="5" spans="1:23" s="15" customFormat="1" ht="30" customHeight="1" x14ac:dyDescent="0.25">
      <c r="A5" s="14" t="s">
        <v>0</v>
      </c>
      <c r="B5" s="14" t="s">
        <v>53</v>
      </c>
      <c r="C5" s="14" t="s">
        <v>54</v>
      </c>
      <c r="D5" s="14" t="s">
        <v>57</v>
      </c>
      <c r="E5" s="14" t="s">
        <v>1</v>
      </c>
      <c r="F5" s="14" t="s">
        <v>58</v>
      </c>
      <c r="G5" s="16" t="s">
        <v>113</v>
      </c>
      <c r="H5" s="16" t="s">
        <v>114</v>
      </c>
      <c r="I5" s="16">
        <v>1</v>
      </c>
      <c r="J5" s="16">
        <v>2</v>
      </c>
      <c r="K5" s="16">
        <v>3</v>
      </c>
      <c r="L5" s="16">
        <v>4</v>
      </c>
      <c r="M5" s="14" t="s">
        <v>109</v>
      </c>
      <c r="N5" s="14">
        <v>1</v>
      </c>
      <c r="O5" s="14">
        <v>2</v>
      </c>
      <c r="P5" s="16" t="s">
        <v>110</v>
      </c>
      <c r="Q5" s="16" t="s">
        <v>111</v>
      </c>
      <c r="R5" s="16" t="s">
        <v>56</v>
      </c>
      <c r="S5" s="16" t="s">
        <v>112</v>
      </c>
      <c r="T5" s="12"/>
      <c r="U5" s="24"/>
      <c r="V5" s="24"/>
      <c r="W5" s="24"/>
    </row>
    <row r="6" spans="1:23" s="23" customFormat="1" ht="15.75" x14ac:dyDescent="0.25">
      <c r="A6" s="9">
        <v>1</v>
      </c>
      <c r="B6" s="19" t="s">
        <v>32</v>
      </c>
      <c r="C6" s="20" t="s">
        <v>48</v>
      </c>
      <c r="D6" s="20" t="s">
        <v>120</v>
      </c>
      <c r="E6" s="21">
        <v>7</v>
      </c>
      <c r="F6" s="20" t="s">
        <v>10</v>
      </c>
      <c r="G6" s="19" t="s">
        <v>55</v>
      </c>
      <c r="H6" s="19" t="s">
        <v>127</v>
      </c>
      <c r="I6" s="13">
        <v>10</v>
      </c>
      <c r="J6" s="13">
        <v>5</v>
      </c>
      <c r="K6" s="13">
        <v>10</v>
      </c>
      <c r="L6" s="13">
        <v>10</v>
      </c>
      <c r="M6" s="14">
        <f t="shared" ref="M6:M15" si="0">SUM(I6:L6)</f>
        <v>35</v>
      </c>
      <c r="N6" s="13">
        <v>8</v>
      </c>
      <c r="O6" s="13">
        <v>5</v>
      </c>
      <c r="P6" s="14">
        <f t="shared" ref="P6:P15" si="1">O6+N6</f>
        <v>13</v>
      </c>
      <c r="Q6" s="14">
        <f t="shared" ref="Q6:Q15" si="2">M6+P6</f>
        <v>48</v>
      </c>
      <c r="R6" s="13">
        <v>1</v>
      </c>
      <c r="S6" s="14" t="s">
        <v>161</v>
      </c>
    </row>
    <row r="7" spans="1:23" s="23" customFormat="1" ht="15.75" x14ac:dyDescent="0.25">
      <c r="A7" s="9">
        <v>2</v>
      </c>
      <c r="B7" s="19" t="s">
        <v>22</v>
      </c>
      <c r="C7" s="20" t="s">
        <v>38</v>
      </c>
      <c r="D7" s="20" t="s">
        <v>116</v>
      </c>
      <c r="E7" s="13">
        <v>7</v>
      </c>
      <c r="F7" s="20" t="s">
        <v>3</v>
      </c>
      <c r="G7" s="19" t="s">
        <v>55</v>
      </c>
      <c r="H7" s="19" t="s">
        <v>123</v>
      </c>
      <c r="I7" s="13">
        <v>3</v>
      </c>
      <c r="J7" s="13">
        <v>10</v>
      </c>
      <c r="K7" s="13">
        <v>8</v>
      </c>
      <c r="L7" s="13">
        <v>8</v>
      </c>
      <c r="M7" s="14">
        <f t="shared" si="0"/>
        <v>29</v>
      </c>
      <c r="N7" s="13">
        <v>4</v>
      </c>
      <c r="O7" s="13">
        <v>4</v>
      </c>
      <c r="P7" s="14">
        <f t="shared" si="1"/>
        <v>8</v>
      </c>
      <c r="Q7" s="14">
        <f t="shared" si="2"/>
        <v>37</v>
      </c>
      <c r="R7" s="13">
        <v>2</v>
      </c>
      <c r="S7" s="14" t="s">
        <v>162</v>
      </c>
    </row>
    <row r="8" spans="1:23" s="23" customFormat="1" ht="15.75" x14ac:dyDescent="0.25">
      <c r="A8" s="9">
        <v>3</v>
      </c>
      <c r="B8" s="19" t="s">
        <v>25</v>
      </c>
      <c r="C8" s="20" t="s">
        <v>41</v>
      </c>
      <c r="D8" s="20" t="s">
        <v>117</v>
      </c>
      <c r="E8" s="21">
        <v>7</v>
      </c>
      <c r="F8" s="20" t="s">
        <v>4</v>
      </c>
      <c r="G8" s="19" t="s">
        <v>55</v>
      </c>
      <c r="H8" s="19" t="s">
        <v>131</v>
      </c>
      <c r="I8" s="13">
        <v>4</v>
      </c>
      <c r="J8" s="13">
        <v>10</v>
      </c>
      <c r="K8" s="13">
        <v>8</v>
      </c>
      <c r="L8" s="13">
        <v>1</v>
      </c>
      <c r="M8" s="14">
        <f t="shared" si="0"/>
        <v>23</v>
      </c>
      <c r="N8" s="13">
        <v>5</v>
      </c>
      <c r="O8" s="13">
        <v>9</v>
      </c>
      <c r="P8" s="14">
        <f t="shared" si="1"/>
        <v>14</v>
      </c>
      <c r="Q8" s="14">
        <f t="shared" si="2"/>
        <v>37</v>
      </c>
      <c r="R8" s="14">
        <v>3</v>
      </c>
      <c r="S8" s="14" t="s">
        <v>162</v>
      </c>
    </row>
    <row r="9" spans="1:23" s="23" customFormat="1" ht="15.75" x14ac:dyDescent="0.25">
      <c r="A9" s="9">
        <v>4</v>
      </c>
      <c r="B9" s="19" t="s">
        <v>27</v>
      </c>
      <c r="C9" s="20" t="s">
        <v>43</v>
      </c>
      <c r="D9" s="20"/>
      <c r="E9" s="21">
        <v>7</v>
      </c>
      <c r="F9" s="20" t="s">
        <v>7</v>
      </c>
      <c r="G9" s="19" t="s">
        <v>55</v>
      </c>
      <c r="H9" s="19" t="s">
        <v>128</v>
      </c>
      <c r="I9" s="13">
        <v>10</v>
      </c>
      <c r="J9" s="13">
        <v>0</v>
      </c>
      <c r="K9" s="13">
        <v>8</v>
      </c>
      <c r="L9" s="13">
        <v>2</v>
      </c>
      <c r="M9" s="14">
        <f t="shared" si="0"/>
        <v>20</v>
      </c>
      <c r="N9" s="13">
        <v>4</v>
      </c>
      <c r="O9" s="13">
        <v>7</v>
      </c>
      <c r="P9" s="14">
        <f t="shared" si="1"/>
        <v>11</v>
      </c>
      <c r="Q9" s="14">
        <f t="shared" si="2"/>
        <v>31</v>
      </c>
      <c r="R9" s="14">
        <v>4</v>
      </c>
      <c r="S9" s="14"/>
    </row>
    <row r="10" spans="1:23" s="23" customFormat="1" ht="15.75" x14ac:dyDescent="0.25">
      <c r="A10" s="9">
        <v>5</v>
      </c>
      <c r="B10" s="19" t="s">
        <v>29</v>
      </c>
      <c r="C10" s="19" t="s">
        <v>45</v>
      </c>
      <c r="D10" s="19" t="s">
        <v>121</v>
      </c>
      <c r="E10" s="21">
        <v>7</v>
      </c>
      <c r="F10" s="19" t="s">
        <v>8</v>
      </c>
      <c r="G10" s="19" t="s">
        <v>55</v>
      </c>
      <c r="H10" s="19" t="s">
        <v>130</v>
      </c>
      <c r="I10" s="13">
        <v>8</v>
      </c>
      <c r="J10" s="13">
        <v>10</v>
      </c>
      <c r="K10" s="13">
        <v>1</v>
      </c>
      <c r="L10" s="13">
        <v>0</v>
      </c>
      <c r="M10" s="14">
        <f t="shared" si="0"/>
        <v>19</v>
      </c>
      <c r="N10" s="13">
        <v>4</v>
      </c>
      <c r="O10" s="13">
        <v>8</v>
      </c>
      <c r="P10" s="14">
        <f t="shared" si="1"/>
        <v>12</v>
      </c>
      <c r="Q10" s="14">
        <f t="shared" si="2"/>
        <v>31</v>
      </c>
      <c r="R10" s="14">
        <v>4</v>
      </c>
      <c r="S10" s="14"/>
    </row>
    <row r="11" spans="1:23" s="23" customFormat="1" ht="15.75" x14ac:dyDescent="0.25">
      <c r="A11" s="9">
        <v>6</v>
      </c>
      <c r="B11" s="19" t="s">
        <v>31</v>
      </c>
      <c r="C11" s="20" t="s">
        <v>47</v>
      </c>
      <c r="D11" s="20" t="s">
        <v>117</v>
      </c>
      <c r="E11" s="21">
        <v>7</v>
      </c>
      <c r="F11" s="20" t="s">
        <v>9</v>
      </c>
      <c r="G11" s="19" t="s">
        <v>55</v>
      </c>
      <c r="H11" s="19" t="s">
        <v>124</v>
      </c>
      <c r="I11" s="13">
        <v>3</v>
      </c>
      <c r="J11" s="13">
        <v>4</v>
      </c>
      <c r="K11" s="13">
        <v>3</v>
      </c>
      <c r="L11" s="13">
        <v>1</v>
      </c>
      <c r="M11" s="14">
        <f t="shared" si="0"/>
        <v>11</v>
      </c>
      <c r="N11" s="13">
        <v>5</v>
      </c>
      <c r="O11" s="13">
        <v>9</v>
      </c>
      <c r="P11" s="14">
        <f t="shared" si="1"/>
        <v>14</v>
      </c>
      <c r="Q11" s="14">
        <f t="shared" si="2"/>
        <v>25</v>
      </c>
      <c r="R11" s="14">
        <v>5</v>
      </c>
      <c r="S11" s="14"/>
    </row>
    <row r="12" spans="1:23" s="23" customFormat="1" ht="15.75" x14ac:dyDescent="0.25">
      <c r="A12" s="9">
        <v>7</v>
      </c>
      <c r="B12" s="19" t="s">
        <v>34</v>
      </c>
      <c r="C12" s="20" t="s">
        <v>50</v>
      </c>
      <c r="D12" s="20" t="s">
        <v>119</v>
      </c>
      <c r="E12" s="21">
        <v>7</v>
      </c>
      <c r="F12" s="20" t="s">
        <v>4</v>
      </c>
      <c r="G12" s="19" t="s">
        <v>55</v>
      </c>
      <c r="H12" s="19" t="s">
        <v>126</v>
      </c>
      <c r="I12" s="13">
        <v>4</v>
      </c>
      <c r="J12" s="13">
        <v>7</v>
      </c>
      <c r="K12" s="13">
        <v>1</v>
      </c>
      <c r="L12" s="13">
        <v>1</v>
      </c>
      <c r="M12" s="14">
        <f t="shared" si="0"/>
        <v>13</v>
      </c>
      <c r="N12" s="13">
        <v>5</v>
      </c>
      <c r="O12" s="13">
        <v>6</v>
      </c>
      <c r="P12" s="14">
        <f t="shared" si="1"/>
        <v>11</v>
      </c>
      <c r="Q12" s="14">
        <f t="shared" si="2"/>
        <v>24</v>
      </c>
      <c r="R12" s="14">
        <v>6</v>
      </c>
      <c r="S12" s="14"/>
    </row>
    <row r="13" spans="1:23" s="23" customFormat="1" ht="15.75" x14ac:dyDescent="0.25">
      <c r="A13" s="9">
        <v>8</v>
      </c>
      <c r="B13" s="19" t="s">
        <v>28</v>
      </c>
      <c r="C13" s="20" t="s">
        <v>44</v>
      </c>
      <c r="D13" s="20" t="s">
        <v>118</v>
      </c>
      <c r="E13" s="13">
        <v>7</v>
      </c>
      <c r="F13" s="20" t="s">
        <v>3</v>
      </c>
      <c r="G13" s="19" t="s">
        <v>55</v>
      </c>
      <c r="H13" s="19" t="s">
        <v>125</v>
      </c>
      <c r="I13" s="13">
        <v>2</v>
      </c>
      <c r="J13" s="13">
        <v>2</v>
      </c>
      <c r="K13" s="13">
        <v>2</v>
      </c>
      <c r="L13" s="13">
        <v>1</v>
      </c>
      <c r="M13" s="14">
        <f t="shared" si="0"/>
        <v>7</v>
      </c>
      <c r="N13" s="13">
        <v>7</v>
      </c>
      <c r="O13" s="13">
        <v>9</v>
      </c>
      <c r="P13" s="14">
        <f t="shared" si="1"/>
        <v>16</v>
      </c>
      <c r="Q13" s="14">
        <f t="shared" si="2"/>
        <v>23</v>
      </c>
      <c r="R13" s="14">
        <v>7</v>
      </c>
      <c r="S13" s="14"/>
    </row>
    <row r="14" spans="1:23" s="23" customFormat="1" ht="15.75" x14ac:dyDescent="0.25">
      <c r="A14" s="9">
        <v>9</v>
      </c>
      <c r="B14" s="19" t="s">
        <v>26</v>
      </c>
      <c r="C14" s="20" t="s">
        <v>42</v>
      </c>
      <c r="D14" s="20" t="s">
        <v>115</v>
      </c>
      <c r="E14" s="21">
        <v>7</v>
      </c>
      <c r="F14" s="20" t="s">
        <v>6</v>
      </c>
      <c r="G14" s="19" t="s">
        <v>55</v>
      </c>
      <c r="H14" s="19" t="s">
        <v>122</v>
      </c>
      <c r="I14" s="13">
        <v>2</v>
      </c>
      <c r="J14" s="13">
        <v>2</v>
      </c>
      <c r="K14" s="13">
        <v>4</v>
      </c>
      <c r="L14" s="13">
        <v>1</v>
      </c>
      <c r="M14" s="14">
        <f t="shared" si="0"/>
        <v>9</v>
      </c>
      <c r="N14" s="13">
        <v>2</v>
      </c>
      <c r="O14" s="13">
        <v>6</v>
      </c>
      <c r="P14" s="14">
        <f t="shared" si="1"/>
        <v>8</v>
      </c>
      <c r="Q14" s="14">
        <f t="shared" si="2"/>
        <v>17</v>
      </c>
      <c r="R14" s="14">
        <v>8</v>
      </c>
      <c r="S14" s="14"/>
    </row>
    <row r="15" spans="1:23" s="23" customFormat="1" ht="15.75" x14ac:dyDescent="0.25">
      <c r="A15" s="9">
        <v>10</v>
      </c>
      <c r="B15" s="19" t="s">
        <v>35</v>
      </c>
      <c r="C15" s="20" t="s">
        <v>51</v>
      </c>
      <c r="D15" s="20" t="s">
        <v>118</v>
      </c>
      <c r="E15" s="13">
        <v>7</v>
      </c>
      <c r="F15" s="20" t="s">
        <v>3</v>
      </c>
      <c r="G15" s="19" t="s">
        <v>55</v>
      </c>
      <c r="H15" s="19" t="s">
        <v>129</v>
      </c>
      <c r="I15" s="13">
        <v>2</v>
      </c>
      <c r="J15" s="13">
        <v>5</v>
      </c>
      <c r="K15" s="13">
        <v>1</v>
      </c>
      <c r="L15" s="13">
        <v>0</v>
      </c>
      <c r="M15" s="14">
        <f t="shared" si="0"/>
        <v>8</v>
      </c>
      <c r="N15" s="13">
        <v>2</v>
      </c>
      <c r="O15" s="13">
        <v>6</v>
      </c>
      <c r="P15" s="14">
        <f t="shared" si="1"/>
        <v>8</v>
      </c>
      <c r="Q15" s="14">
        <f t="shared" si="2"/>
        <v>16</v>
      </c>
      <c r="R15" s="14">
        <v>9</v>
      </c>
      <c r="S15" s="14"/>
    </row>
    <row r="16" spans="1:23" s="23" customFormat="1" ht="15.75" x14ac:dyDescent="0.25">
      <c r="A16" s="9">
        <v>11</v>
      </c>
      <c r="B16" s="19" t="s">
        <v>21</v>
      </c>
      <c r="C16" s="20" t="s">
        <v>37</v>
      </c>
      <c r="D16" s="20"/>
      <c r="E16" s="21">
        <v>7</v>
      </c>
      <c r="F16" s="20" t="s">
        <v>2</v>
      </c>
      <c r="G16" s="19" t="s">
        <v>55</v>
      </c>
      <c r="H16" s="19"/>
      <c r="I16" s="19"/>
      <c r="J16" s="19"/>
      <c r="K16" s="19"/>
      <c r="L16" s="19"/>
      <c r="M16" s="25"/>
      <c r="N16" s="22"/>
      <c r="O16" s="22"/>
      <c r="P16" s="22"/>
      <c r="Q16" s="14" t="s">
        <v>132</v>
      </c>
      <c r="R16" s="14"/>
      <c r="S16" s="14"/>
    </row>
    <row r="17" spans="1:19" s="23" customFormat="1" ht="15.75" x14ac:dyDescent="0.25">
      <c r="A17" s="9">
        <v>12</v>
      </c>
      <c r="B17" s="19" t="s">
        <v>23</v>
      </c>
      <c r="C17" s="20" t="s">
        <v>39</v>
      </c>
      <c r="D17" s="20"/>
      <c r="E17" s="21">
        <v>7</v>
      </c>
      <c r="F17" s="20" t="s">
        <v>4</v>
      </c>
      <c r="G17" s="19" t="s">
        <v>55</v>
      </c>
      <c r="H17" s="19"/>
      <c r="I17" s="19"/>
      <c r="J17" s="19"/>
      <c r="K17" s="19"/>
      <c r="L17" s="19"/>
      <c r="M17" s="25"/>
      <c r="N17" s="22"/>
      <c r="O17" s="22"/>
      <c r="P17" s="22"/>
      <c r="Q17" s="14" t="s">
        <v>132</v>
      </c>
      <c r="R17" s="14"/>
      <c r="S17" s="14"/>
    </row>
    <row r="18" spans="1:19" s="23" customFormat="1" ht="15.75" x14ac:dyDescent="0.25">
      <c r="A18" s="9">
        <v>13</v>
      </c>
      <c r="B18" s="19" t="s">
        <v>24</v>
      </c>
      <c r="C18" s="20" t="s">
        <v>40</v>
      </c>
      <c r="D18" s="20"/>
      <c r="E18" s="21">
        <v>7</v>
      </c>
      <c r="F18" s="20" t="s">
        <v>5</v>
      </c>
      <c r="G18" s="19" t="s">
        <v>55</v>
      </c>
      <c r="H18" s="19"/>
      <c r="I18" s="19"/>
      <c r="J18" s="19"/>
      <c r="K18" s="19"/>
      <c r="L18" s="19"/>
      <c r="M18" s="25"/>
      <c r="N18" s="22"/>
      <c r="O18" s="22"/>
      <c r="P18" s="22"/>
      <c r="Q18" s="14" t="s">
        <v>132</v>
      </c>
      <c r="R18" s="14"/>
      <c r="S18" s="14"/>
    </row>
    <row r="19" spans="1:19" s="23" customFormat="1" ht="15.75" x14ac:dyDescent="0.25">
      <c r="A19" s="9">
        <v>14</v>
      </c>
      <c r="B19" s="19" t="s">
        <v>30</v>
      </c>
      <c r="C19" s="20" t="s">
        <v>46</v>
      </c>
      <c r="D19" s="20"/>
      <c r="E19" s="21">
        <v>7</v>
      </c>
      <c r="F19" s="20" t="s">
        <v>5</v>
      </c>
      <c r="G19" s="19" t="s">
        <v>55</v>
      </c>
      <c r="H19" s="19"/>
      <c r="I19" s="19"/>
      <c r="J19" s="19"/>
      <c r="K19" s="19"/>
      <c r="L19" s="19"/>
      <c r="M19" s="25"/>
      <c r="N19" s="22"/>
      <c r="O19" s="22"/>
      <c r="P19" s="22"/>
      <c r="Q19" s="14" t="s">
        <v>132</v>
      </c>
      <c r="R19" s="14"/>
      <c r="S19" s="14"/>
    </row>
    <row r="20" spans="1:19" s="23" customFormat="1" ht="15.75" x14ac:dyDescent="0.25">
      <c r="A20" s="9">
        <v>15</v>
      </c>
      <c r="B20" s="19" t="s">
        <v>33</v>
      </c>
      <c r="C20" s="20" t="s">
        <v>49</v>
      </c>
      <c r="D20" s="20"/>
      <c r="E20" s="21">
        <v>7</v>
      </c>
      <c r="F20" s="20" t="s">
        <v>11</v>
      </c>
      <c r="G20" s="19" t="s">
        <v>55</v>
      </c>
      <c r="H20" s="19"/>
      <c r="I20" s="19"/>
      <c r="J20" s="19"/>
      <c r="K20" s="19"/>
      <c r="L20" s="19"/>
      <c r="M20" s="25"/>
      <c r="N20" s="22"/>
      <c r="O20" s="22"/>
      <c r="P20" s="22"/>
      <c r="Q20" s="14" t="s">
        <v>132</v>
      </c>
      <c r="R20" s="14"/>
      <c r="S20" s="14"/>
    </row>
    <row r="21" spans="1:19" s="23" customFormat="1" ht="15.75" x14ac:dyDescent="0.25">
      <c r="A21" s="9">
        <v>16</v>
      </c>
      <c r="B21" s="19" t="s">
        <v>36</v>
      </c>
      <c r="C21" s="20" t="s">
        <v>52</v>
      </c>
      <c r="D21" s="20"/>
      <c r="E21" s="21">
        <v>7</v>
      </c>
      <c r="F21" s="20" t="s">
        <v>12</v>
      </c>
      <c r="G21" s="19" t="s">
        <v>55</v>
      </c>
      <c r="H21" s="19"/>
      <c r="I21" s="19"/>
      <c r="J21" s="19"/>
      <c r="K21" s="19"/>
      <c r="L21" s="19"/>
      <c r="M21" s="25"/>
      <c r="N21" s="22"/>
      <c r="O21" s="22"/>
      <c r="P21" s="22"/>
      <c r="Q21" s="14" t="s">
        <v>132</v>
      </c>
      <c r="R21" s="14"/>
      <c r="S21" s="14"/>
    </row>
  </sheetData>
  <sortState ref="B6:S15">
    <sortCondition descending="1" ref="Q6:Q15"/>
    <sortCondition ref="B6:B15"/>
  </sortState>
  <mergeCells count="2">
    <mergeCell ref="A1:S1"/>
    <mergeCell ref="A3:S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tabSelected="1" topLeftCell="A4" workbookViewId="0">
      <selection activeCell="R25" sqref="R25"/>
    </sheetView>
  </sheetViews>
  <sheetFormatPr defaultRowHeight="15" x14ac:dyDescent="0.25"/>
  <cols>
    <col min="1" max="1" width="3.85546875" customWidth="1"/>
    <col min="2" max="3" width="14.7109375" customWidth="1"/>
    <col min="4" max="4" width="17.7109375" customWidth="1"/>
    <col min="5" max="5" width="8.85546875" style="18" customWidth="1"/>
    <col min="6" max="6" width="25.85546875" customWidth="1"/>
    <col min="7" max="7" width="14.42578125" customWidth="1"/>
    <col min="8" max="8" width="0" style="18" hidden="1" customWidth="1"/>
    <col min="9" max="13" width="5.7109375" style="18" customWidth="1"/>
    <col min="14" max="16" width="5.7109375" customWidth="1"/>
    <col min="17" max="17" width="9.7109375" customWidth="1"/>
    <col min="18" max="18" width="9.7109375" style="18" customWidth="1"/>
    <col min="19" max="19" width="13.28515625" style="18" customWidth="1"/>
  </cols>
  <sheetData>
    <row r="1" spans="1:23" ht="18.75" x14ac:dyDescent="0.3">
      <c r="A1" s="28" t="s">
        <v>160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10"/>
      <c r="U1" s="10"/>
    </row>
    <row r="2" spans="1:23" ht="14.45" x14ac:dyDescent="0.3">
      <c r="A2" s="5"/>
      <c r="B2" s="5"/>
      <c r="C2" s="5"/>
      <c r="D2" s="6"/>
      <c r="E2" s="17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3" ht="15.75" x14ac:dyDescent="0.25">
      <c r="A3" s="29" t="s">
        <v>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7"/>
      <c r="U3" s="7"/>
    </row>
    <row r="4" spans="1:23" ht="15.6" x14ac:dyDescent="0.3">
      <c r="A4" s="11"/>
      <c r="B4" s="11"/>
      <c r="C4" s="11"/>
      <c r="D4" s="11"/>
      <c r="E4" s="8"/>
      <c r="F4" s="11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3" s="15" customFormat="1" ht="30" customHeight="1" x14ac:dyDescent="0.25">
      <c r="A5" s="14" t="s">
        <v>0</v>
      </c>
      <c r="B5" s="14" t="s">
        <v>53</v>
      </c>
      <c r="C5" s="14" t="s">
        <v>54</v>
      </c>
      <c r="D5" s="14" t="s">
        <v>57</v>
      </c>
      <c r="E5" s="14" t="s">
        <v>1</v>
      </c>
      <c r="F5" s="14" t="s">
        <v>58</v>
      </c>
      <c r="G5" s="16" t="s">
        <v>113</v>
      </c>
      <c r="H5" s="16" t="s">
        <v>114</v>
      </c>
      <c r="I5" s="16">
        <v>1</v>
      </c>
      <c r="J5" s="16">
        <v>2</v>
      </c>
      <c r="K5" s="16">
        <v>3</v>
      </c>
      <c r="L5" s="16">
        <v>4</v>
      </c>
      <c r="M5" s="14" t="s">
        <v>109</v>
      </c>
      <c r="N5" s="14">
        <v>1</v>
      </c>
      <c r="O5" s="14">
        <v>2</v>
      </c>
      <c r="P5" s="16" t="s">
        <v>110</v>
      </c>
      <c r="Q5" s="16" t="s">
        <v>111</v>
      </c>
      <c r="R5" s="16" t="s">
        <v>56</v>
      </c>
      <c r="S5" s="16" t="s">
        <v>112</v>
      </c>
      <c r="T5" s="12"/>
      <c r="U5" s="24"/>
      <c r="V5" s="24"/>
      <c r="W5" s="24"/>
    </row>
    <row r="6" spans="1:23" s="23" customFormat="1" ht="15.75" x14ac:dyDescent="0.25">
      <c r="A6" s="9">
        <v>1</v>
      </c>
      <c r="B6" s="2" t="s">
        <v>99</v>
      </c>
      <c r="C6" s="2" t="s">
        <v>72</v>
      </c>
      <c r="D6" s="2" t="s">
        <v>135</v>
      </c>
      <c r="E6" s="3">
        <v>8</v>
      </c>
      <c r="F6" s="2" t="s">
        <v>3</v>
      </c>
      <c r="G6" s="4" t="s">
        <v>55</v>
      </c>
      <c r="H6" s="13" t="s">
        <v>152</v>
      </c>
      <c r="I6" s="13">
        <v>10</v>
      </c>
      <c r="J6" s="13">
        <v>6</v>
      </c>
      <c r="K6" s="13">
        <v>10</v>
      </c>
      <c r="L6" s="13">
        <v>6</v>
      </c>
      <c r="M6" s="14">
        <f t="shared" ref="M6:M25" si="0">SUM(I6:L6)</f>
        <v>32</v>
      </c>
      <c r="N6" s="13">
        <v>8</v>
      </c>
      <c r="O6" s="13">
        <v>9</v>
      </c>
      <c r="P6" s="14">
        <f t="shared" ref="P6:P23" si="1">O6+N6</f>
        <v>17</v>
      </c>
      <c r="Q6" s="14">
        <f t="shared" ref="Q6:Q25" si="2">M6+P6</f>
        <v>49</v>
      </c>
      <c r="R6" s="13">
        <v>1</v>
      </c>
      <c r="S6" s="14" t="s">
        <v>161</v>
      </c>
    </row>
    <row r="7" spans="1:23" s="23" customFormat="1" ht="15.75" x14ac:dyDescent="0.25">
      <c r="A7" s="9">
        <v>2</v>
      </c>
      <c r="B7" s="2" t="s">
        <v>88</v>
      </c>
      <c r="C7" s="2" t="s">
        <v>62</v>
      </c>
      <c r="D7" s="2" t="s">
        <v>138</v>
      </c>
      <c r="E7" s="1">
        <v>8</v>
      </c>
      <c r="F7" s="2" t="s">
        <v>3</v>
      </c>
      <c r="G7" s="4" t="s">
        <v>55</v>
      </c>
      <c r="H7" s="13" t="s">
        <v>147</v>
      </c>
      <c r="I7" s="13">
        <v>10</v>
      </c>
      <c r="J7" s="13">
        <v>2</v>
      </c>
      <c r="K7" s="13">
        <v>5</v>
      </c>
      <c r="L7" s="13">
        <v>10</v>
      </c>
      <c r="M7" s="14">
        <f t="shared" si="0"/>
        <v>27</v>
      </c>
      <c r="N7" s="13">
        <v>9</v>
      </c>
      <c r="O7" s="13">
        <v>2</v>
      </c>
      <c r="P7" s="14">
        <f t="shared" si="1"/>
        <v>11</v>
      </c>
      <c r="Q7" s="14">
        <f t="shared" si="2"/>
        <v>38</v>
      </c>
      <c r="R7" s="13">
        <v>2</v>
      </c>
      <c r="S7" s="14" t="s">
        <v>162</v>
      </c>
    </row>
    <row r="8" spans="1:23" s="23" customFormat="1" ht="15.75" x14ac:dyDescent="0.25">
      <c r="A8" s="9">
        <v>3</v>
      </c>
      <c r="B8" s="2" t="s">
        <v>90</v>
      </c>
      <c r="C8" s="2" t="s">
        <v>64</v>
      </c>
      <c r="D8" s="2" t="s">
        <v>137</v>
      </c>
      <c r="E8" s="3">
        <v>8</v>
      </c>
      <c r="F8" s="2" t="s">
        <v>3</v>
      </c>
      <c r="G8" s="4" t="s">
        <v>55</v>
      </c>
      <c r="H8" s="13" t="s">
        <v>150</v>
      </c>
      <c r="I8" s="13">
        <v>10</v>
      </c>
      <c r="J8" s="13">
        <v>1</v>
      </c>
      <c r="K8" s="13">
        <v>10</v>
      </c>
      <c r="L8" s="13">
        <v>8</v>
      </c>
      <c r="M8" s="14">
        <f t="shared" si="0"/>
        <v>29</v>
      </c>
      <c r="N8" s="13">
        <v>5</v>
      </c>
      <c r="O8" s="13">
        <v>4</v>
      </c>
      <c r="P8" s="14">
        <f t="shared" si="1"/>
        <v>9</v>
      </c>
      <c r="Q8" s="14">
        <f t="shared" si="2"/>
        <v>38</v>
      </c>
      <c r="R8" s="13">
        <v>2</v>
      </c>
      <c r="S8" s="14" t="s">
        <v>162</v>
      </c>
    </row>
    <row r="9" spans="1:23" s="23" customFormat="1" ht="15.75" x14ac:dyDescent="0.25">
      <c r="A9" s="9">
        <v>4</v>
      </c>
      <c r="B9" s="2" t="s">
        <v>93</v>
      </c>
      <c r="C9" s="2" t="s">
        <v>65</v>
      </c>
      <c r="D9" s="2" t="s">
        <v>133</v>
      </c>
      <c r="E9" s="3">
        <v>8</v>
      </c>
      <c r="F9" s="2" t="s">
        <v>13</v>
      </c>
      <c r="G9" s="4" t="s">
        <v>55</v>
      </c>
      <c r="H9" s="13" t="s">
        <v>157</v>
      </c>
      <c r="I9" s="13">
        <v>10</v>
      </c>
      <c r="J9" s="13">
        <v>4</v>
      </c>
      <c r="K9" s="13">
        <v>8</v>
      </c>
      <c r="L9" s="13">
        <v>8</v>
      </c>
      <c r="M9" s="14">
        <f t="shared" si="0"/>
        <v>30</v>
      </c>
      <c r="N9" s="13">
        <v>5</v>
      </c>
      <c r="O9" s="13">
        <v>2</v>
      </c>
      <c r="P9" s="14">
        <f t="shared" si="1"/>
        <v>7</v>
      </c>
      <c r="Q9" s="14">
        <f t="shared" si="2"/>
        <v>37</v>
      </c>
      <c r="R9" s="13">
        <v>3</v>
      </c>
      <c r="S9" s="14" t="s">
        <v>162</v>
      </c>
    </row>
    <row r="10" spans="1:23" s="23" customFormat="1" ht="15.75" x14ac:dyDescent="0.25">
      <c r="A10" s="9">
        <v>5</v>
      </c>
      <c r="B10" s="2" t="s">
        <v>101</v>
      </c>
      <c r="C10" s="2" t="s">
        <v>74</v>
      </c>
      <c r="D10" s="2" t="s">
        <v>75</v>
      </c>
      <c r="E10" s="3">
        <v>8</v>
      </c>
      <c r="F10" s="2" t="s">
        <v>10</v>
      </c>
      <c r="G10" s="4" t="s">
        <v>55</v>
      </c>
      <c r="H10" s="13" t="s">
        <v>149</v>
      </c>
      <c r="I10" s="13">
        <v>7</v>
      </c>
      <c r="J10" s="13">
        <v>4</v>
      </c>
      <c r="K10" s="13">
        <v>10</v>
      </c>
      <c r="L10" s="13">
        <v>8</v>
      </c>
      <c r="M10" s="14">
        <f t="shared" si="0"/>
        <v>29</v>
      </c>
      <c r="N10" s="13">
        <v>6</v>
      </c>
      <c r="O10" s="13">
        <v>2</v>
      </c>
      <c r="P10" s="14">
        <f t="shared" si="1"/>
        <v>8</v>
      </c>
      <c r="Q10" s="14">
        <f t="shared" si="2"/>
        <v>37</v>
      </c>
      <c r="R10" s="13">
        <v>3</v>
      </c>
      <c r="S10" s="14" t="s">
        <v>162</v>
      </c>
    </row>
    <row r="11" spans="1:23" s="23" customFormat="1" ht="15.75" x14ac:dyDescent="0.25">
      <c r="A11" s="9">
        <v>6</v>
      </c>
      <c r="B11" s="4" t="s">
        <v>86</v>
      </c>
      <c r="C11" s="4" t="s">
        <v>59</v>
      </c>
      <c r="D11" s="4" t="s">
        <v>60</v>
      </c>
      <c r="E11" s="3">
        <v>8</v>
      </c>
      <c r="F11" s="4" t="s">
        <v>7</v>
      </c>
      <c r="G11" s="4" t="s">
        <v>55</v>
      </c>
      <c r="H11" s="13" t="s">
        <v>140</v>
      </c>
      <c r="I11" s="13">
        <v>7</v>
      </c>
      <c r="J11" s="13">
        <v>2</v>
      </c>
      <c r="K11" s="13">
        <v>10</v>
      </c>
      <c r="L11" s="13">
        <v>8</v>
      </c>
      <c r="M11" s="14">
        <f t="shared" si="0"/>
        <v>27</v>
      </c>
      <c r="N11" s="13">
        <v>7</v>
      </c>
      <c r="O11" s="13">
        <v>2</v>
      </c>
      <c r="P11" s="14">
        <f t="shared" si="1"/>
        <v>9</v>
      </c>
      <c r="Q11" s="14">
        <f t="shared" si="2"/>
        <v>36</v>
      </c>
      <c r="R11" s="13">
        <v>4</v>
      </c>
      <c r="S11" s="14" t="s">
        <v>162</v>
      </c>
    </row>
    <row r="12" spans="1:23" s="23" customFormat="1" ht="15.75" x14ac:dyDescent="0.25">
      <c r="A12" s="9">
        <v>7</v>
      </c>
      <c r="B12" s="2" t="s">
        <v>95</v>
      </c>
      <c r="C12" s="2" t="s">
        <v>66</v>
      </c>
      <c r="D12" s="2" t="s">
        <v>68</v>
      </c>
      <c r="E12" s="3">
        <v>8</v>
      </c>
      <c r="F12" s="2" t="s">
        <v>4</v>
      </c>
      <c r="G12" s="4" t="s">
        <v>55</v>
      </c>
      <c r="H12" s="13" t="s">
        <v>145</v>
      </c>
      <c r="I12" s="13">
        <v>6</v>
      </c>
      <c r="J12" s="13">
        <v>3</v>
      </c>
      <c r="K12" s="13">
        <v>8</v>
      </c>
      <c r="L12" s="13">
        <v>7</v>
      </c>
      <c r="M12" s="14">
        <f t="shared" si="0"/>
        <v>24</v>
      </c>
      <c r="N12" s="13">
        <v>10</v>
      </c>
      <c r="O12" s="13">
        <v>2</v>
      </c>
      <c r="P12" s="14">
        <f t="shared" si="1"/>
        <v>12</v>
      </c>
      <c r="Q12" s="14">
        <f t="shared" si="2"/>
        <v>36</v>
      </c>
      <c r="R12" s="13">
        <v>4</v>
      </c>
      <c r="S12" s="14" t="s">
        <v>162</v>
      </c>
    </row>
    <row r="13" spans="1:23" s="23" customFormat="1" ht="15.75" x14ac:dyDescent="0.25">
      <c r="A13" s="9">
        <v>8</v>
      </c>
      <c r="B13" s="2" t="s">
        <v>87</v>
      </c>
      <c r="C13" s="2" t="s">
        <v>61</v>
      </c>
      <c r="D13" s="2" t="s">
        <v>84</v>
      </c>
      <c r="E13" s="1">
        <v>8</v>
      </c>
      <c r="F13" s="2" t="s">
        <v>3</v>
      </c>
      <c r="G13" s="4" t="s">
        <v>55</v>
      </c>
      <c r="H13" s="13" t="s">
        <v>159</v>
      </c>
      <c r="I13" s="13">
        <v>7</v>
      </c>
      <c r="J13" s="13">
        <v>2</v>
      </c>
      <c r="K13" s="13">
        <v>5</v>
      </c>
      <c r="L13" s="13">
        <v>8</v>
      </c>
      <c r="M13" s="14">
        <f t="shared" si="0"/>
        <v>22</v>
      </c>
      <c r="N13" s="13">
        <v>9</v>
      </c>
      <c r="O13" s="13">
        <v>2</v>
      </c>
      <c r="P13" s="14">
        <f t="shared" si="1"/>
        <v>11</v>
      </c>
      <c r="Q13" s="14">
        <f t="shared" si="2"/>
        <v>33</v>
      </c>
      <c r="R13" s="13">
        <v>5</v>
      </c>
      <c r="S13" s="13"/>
    </row>
    <row r="14" spans="1:23" s="23" customFormat="1" ht="15.75" x14ac:dyDescent="0.25">
      <c r="A14" s="9">
        <v>9</v>
      </c>
      <c r="B14" s="2" t="s">
        <v>103</v>
      </c>
      <c r="C14" s="2" t="s">
        <v>78</v>
      </c>
      <c r="D14" s="2" t="s">
        <v>136</v>
      </c>
      <c r="E14" s="3">
        <v>8</v>
      </c>
      <c r="F14" s="2" t="s">
        <v>3</v>
      </c>
      <c r="G14" s="4" t="s">
        <v>55</v>
      </c>
      <c r="H14" s="13" t="s">
        <v>151</v>
      </c>
      <c r="I14" s="13">
        <v>8</v>
      </c>
      <c r="J14" s="13">
        <v>4</v>
      </c>
      <c r="K14" s="13">
        <v>8</v>
      </c>
      <c r="L14" s="13">
        <v>6</v>
      </c>
      <c r="M14" s="14">
        <f t="shared" si="0"/>
        <v>26</v>
      </c>
      <c r="N14" s="13">
        <v>5</v>
      </c>
      <c r="O14" s="13">
        <v>1</v>
      </c>
      <c r="P14" s="14">
        <f t="shared" si="1"/>
        <v>6</v>
      </c>
      <c r="Q14" s="14">
        <f t="shared" si="2"/>
        <v>32</v>
      </c>
      <c r="R14" s="13">
        <v>6</v>
      </c>
      <c r="S14" s="13"/>
    </row>
    <row r="15" spans="1:23" s="23" customFormat="1" ht="15.75" x14ac:dyDescent="0.25">
      <c r="A15" s="9">
        <v>10</v>
      </c>
      <c r="B15" s="2" t="s">
        <v>91</v>
      </c>
      <c r="C15" s="2" t="s">
        <v>61</v>
      </c>
      <c r="D15" s="2" t="s">
        <v>60</v>
      </c>
      <c r="E15" s="3">
        <v>8</v>
      </c>
      <c r="F15" s="2" t="s">
        <v>10</v>
      </c>
      <c r="G15" s="4" t="s">
        <v>55</v>
      </c>
      <c r="H15" s="13" t="s">
        <v>142</v>
      </c>
      <c r="I15" s="13">
        <v>7</v>
      </c>
      <c r="J15" s="13">
        <v>0</v>
      </c>
      <c r="K15" s="13">
        <v>10</v>
      </c>
      <c r="L15" s="13">
        <v>4</v>
      </c>
      <c r="M15" s="14">
        <f t="shared" si="0"/>
        <v>21</v>
      </c>
      <c r="N15" s="13">
        <v>9</v>
      </c>
      <c r="O15" s="13">
        <v>1</v>
      </c>
      <c r="P15" s="14">
        <f t="shared" si="1"/>
        <v>10</v>
      </c>
      <c r="Q15" s="14">
        <f t="shared" si="2"/>
        <v>31</v>
      </c>
      <c r="R15" s="13">
        <v>7</v>
      </c>
      <c r="S15" s="13"/>
    </row>
    <row r="16" spans="1:23" s="23" customFormat="1" ht="15.75" x14ac:dyDescent="0.25">
      <c r="A16" s="9">
        <v>11</v>
      </c>
      <c r="B16" s="2" t="s">
        <v>94</v>
      </c>
      <c r="C16" s="2" t="s">
        <v>66</v>
      </c>
      <c r="D16" s="2" t="s">
        <v>67</v>
      </c>
      <c r="E16" s="3">
        <v>8</v>
      </c>
      <c r="F16" s="2" t="s">
        <v>4</v>
      </c>
      <c r="G16" s="4" t="s">
        <v>55</v>
      </c>
      <c r="H16" s="13" t="s">
        <v>154</v>
      </c>
      <c r="I16" s="13">
        <v>4</v>
      </c>
      <c r="J16" s="13">
        <v>2</v>
      </c>
      <c r="K16" s="13">
        <v>10</v>
      </c>
      <c r="L16" s="13">
        <v>6</v>
      </c>
      <c r="M16" s="14">
        <f t="shared" si="0"/>
        <v>22</v>
      </c>
      <c r="N16" s="13">
        <v>6</v>
      </c>
      <c r="O16" s="13">
        <v>3</v>
      </c>
      <c r="P16" s="14">
        <f t="shared" si="1"/>
        <v>9</v>
      </c>
      <c r="Q16" s="14">
        <f t="shared" si="2"/>
        <v>31</v>
      </c>
      <c r="R16" s="13">
        <v>7</v>
      </c>
      <c r="S16" s="13"/>
    </row>
    <row r="17" spans="1:19" s="23" customFormat="1" ht="15.75" x14ac:dyDescent="0.25">
      <c r="A17" s="9">
        <v>12</v>
      </c>
      <c r="B17" s="2" t="s">
        <v>100</v>
      </c>
      <c r="C17" s="2" t="s">
        <v>73</v>
      </c>
      <c r="D17" s="2" t="s">
        <v>68</v>
      </c>
      <c r="E17" s="1">
        <v>8</v>
      </c>
      <c r="F17" s="2" t="s">
        <v>17</v>
      </c>
      <c r="G17" s="4" t="s">
        <v>55</v>
      </c>
      <c r="H17" s="13" t="s">
        <v>155</v>
      </c>
      <c r="I17" s="13">
        <v>3</v>
      </c>
      <c r="J17" s="13">
        <v>1</v>
      </c>
      <c r="K17" s="13">
        <v>5</v>
      </c>
      <c r="L17" s="13">
        <v>7</v>
      </c>
      <c r="M17" s="14">
        <f t="shared" si="0"/>
        <v>16</v>
      </c>
      <c r="N17" s="13">
        <v>6</v>
      </c>
      <c r="O17" s="13">
        <v>9</v>
      </c>
      <c r="P17" s="14">
        <f t="shared" si="1"/>
        <v>15</v>
      </c>
      <c r="Q17" s="14">
        <f t="shared" si="2"/>
        <v>31</v>
      </c>
      <c r="R17" s="13">
        <v>7</v>
      </c>
      <c r="S17" s="13"/>
    </row>
    <row r="18" spans="1:19" s="23" customFormat="1" ht="15.75" x14ac:dyDescent="0.25">
      <c r="A18" s="9">
        <v>13</v>
      </c>
      <c r="B18" s="2" t="s">
        <v>107</v>
      </c>
      <c r="C18" s="2" t="s">
        <v>83</v>
      </c>
      <c r="D18" s="2" t="s">
        <v>84</v>
      </c>
      <c r="E18" s="3">
        <v>8</v>
      </c>
      <c r="F18" s="2" t="s">
        <v>17</v>
      </c>
      <c r="G18" s="4" t="s">
        <v>55</v>
      </c>
      <c r="H18" s="13" t="s">
        <v>143</v>
      </c>
      <c r="I18" s="13">
        <v>4</v>
      </c>
      <c r="J18" s="13">
        <v>3</v>
      </c>
      <c r="K18" s="13">
        <v>8</v>
      </c>
      <c r="L18" s="13">
        <v>8</v>
      </c>
      <c r="M18" s="14">
        <f t="shared" si="0"/>
        <v>23</v>
      </c>
      <c r="N18" s="13">
        <v>7</v>
      </c>
      <c r="O18" s="13">
        <v>1</v>
      </c>
      <c r="P18" s="14">
        <f t="shared" si="1"/>
        <v>8</v>
      </c>
      <c r="Q18" s="14">
        <f t="shared" si="2"/>
        <v>31</v>
      </c>
      <c r="R18" s="13">
        <v>7</v>
      </c>
      <c r="S18" s="13"/>
    </row>
    <row r="19" spans="1:19" s="23" customFormat="1" ht="15.75" x14ac:dyDescent="0.25">
      <c r="A19" s="9">
        <v>14</v>
      </c>
      <c r="B19" s="2" t="s">
        <v>89</v>
      </c>
      <c r="C19" s="2" t="s">
        <v>63</v>
      </c>
      <c r="D19" s="2" t="s">
        <v>115</v>
      </c>
      <c r="E19" s="3">
        <v>8</v>
      </c>
      <c r="F19" s="2" t="s">
        <v>6</v>
      </c>
      <c r="G19" s="4" t="s">
        <v>55</v>
      </c>
      <c r="H19" s="13" t="s">
        <v>148</v>
      </c>
      <c r="I19" s="13">
        <v>10</v>
      </c>
      <c r="J19" s="13">
        <v>2</v>
      </c>
      <c r="K19" s="13">
        <v>4</v>
      </c>
      <c r="L19" s="13">
        <v>0</v>
      </c>
      <c r="M19" s="14">
        <f t="shared" si="0"/>
        <v>16</v>
      </c>
      <c r="N19" s="13">
        <v>9</v>
      </c>
      <c r="O19" s="13">
        <v>1</v>
      </c>
      <c r="P19" s="14">
        <f t="shared" si="1"/>
        <v>10</v>
      </c>
      <c r="Q19" s="14">
        <f t="shared" si="2"/>
        <v>26</v>
      </c>
      <c r="R19" s="13">
        <v>8</v>
      </c>
      <c r="S19" s="13"/>
    </row>
    <row r="20" spans="1:19" s="23" customFormat="1" ht="15.75" x14ac:dyDescent="0.25">
      <c r="A20" s="9">
        <v>15</v>
      </c>
      <c r="B20" s="2" t="s">
        <v>106</v>
      </c>
      <c r="C20" s="2" t="s">
        <v>71</v>
      </c>
      <c r="D20" s="2" t="s">
        <v>82</v>
      </c>
      <c r="E20" s="3">
        <v>8</v>
      </c>
      <c r="F20" s="2" t="s">
        <v>3</v>
      </c>
      <c r="G20" s="4" t="s">
        <v>55</v>
      </c>
      <c r="H20" s="13" t="s">
        <v>153</v>
      </c>
      <c r="I20" s="13">
        <v>1</v>
      </c>
      <c r="J20" s="13">
        <v>6</v>
      </c>
      <c r="K20" s="13">
        <v>7</v>
      </c>
      <c r="L20" s="13">
        <v>2</v>
      </c>
      <c r="M20" s="14">
        <f t="shared" si="0"/>
        <v>16</v>
      </c>
      <c r="N20" s="13">
        <v>6</v>
      </c>
      <c r="O20" s="13">
        <v>2</v>
      </c>
      <c r="P20" s="14">
        <f t="shared" si="1"/>
        <v>8</v>
      </c>
      <c r="Q20" s="14">
        <f t="shared" si="2"/>
        <v>24</v>
      </c>
      <c r="R20" s="13">
        <v>9</v>
      </c>
      <c r="S20" s="13"/>
    </row>
    <row r="21" spans="1:19" s="23" customFormat="1" ht="15.75" x14ac:dyDescent="0.25">
      <c r="A21" s="9">
        <v>16</v>
      </c>
      <c r="B21" s="4" t="s">
        <v>96</v>
      </c>
      <c r="C21" s="4" t="s">
        <v>69</v>
      </c>
      <c r="D21" s="4" t="s">
        <v>139</v>
      </c>
      <c r="E21" s="3">
        <v>8</v>
      </c>
      <c r="F21" s="4" t="s">
        <v>14</v>
      </c>
      <c r="G21" s="4" t="s">
        <v>55</v>
      </c>
      <c r="H21" s="13" t="s">
        <v>141</v>
      </c>
      <c r="I21" s="13">
        <v>4</v>
      </c>
      <c r="J21" s="13">
        <v>2</v>
      </c>
      <c r="K21" s="13">
        <v>7</v>
      </c>
      <c r="L21" s="13">
        <v>2</v>
      </c>
      <c r="M21" s="14">
        <f t="shared" si="0"/>
        <v>15</v>
      </c>
      <c r="N21" s="13">
        <v>7</v>
      </c>
      <c r="O21" s="13">
        <v>1</v>
      </c>
      <c r="P21" s="14">
        <f t="shared" si="1"/>
        <v>8</v>
      </c>
      <c r="Q21" s="14">
        <f t="shared" si="2"/>
        <v>23</v>
      </c>
      <c r="R21" s="13">
        <v>10</v>
      </c>
      <c r="S21" s="13"/>
    </row>
    <row r="22" spans="1:19" s="23" customFormat="1" ht="15.75" x14ac:dyDescent="0.25">
      <c r="A22" s="9">
        <v>17</v>
      </c>
      <c r="B22" s="2" t="s">
        <v>104</v>
      </c>
      <c r="C22" s="2" t="s">
        <v>79</v>
      </c>
      <c r="D22" s="2" t="s">
        <v>80</v>
      </c>
      <c r="E22" s="3">
        <v>8</v>
      </c>
      <c r="F22" s="2" t="s">
        <v>4</v>
      </c>
      <c r="G22" s="4" t="s">
        <v>55</v>
      </c>
      <c r="H22" s="13" t="s">
        <v>158</v>
      </c>
      <c r="I22" s="13">
        <v>5</v>
      </c>
      <c r="J22" s="13">
        <v>0</v>
      </c>
      <c r="K22" s="13">
        <v>5</v>
      </c>
      <c r="L22" s="13">
        <v>0</v>
      </c>
      <c r="M22" s="14">
        <f t="shared" si="0"/>
        <v>10</v>
      </c>
      <c r="N22" s="13">
        <v>6</v>
      </c>
      <c r="O22" s="13">
        <v>3</v>
      </c>
      <c r="P22" s="14">
        <f t="shared" si="1"/>
        <v>9</v>
      </c>
      <c r="Q22" s="14">
        <f t="shared" si="2"/>
        <v>19</v>
      </c>
      <c r="R22" s="13">
        <v>11</v>
      </c>
      <c r="S22" s="13"/>
    </row>
    <row r="23" spans="1:19" s="23" customFormat="1" ht="15.75" x14ac:dyDescent="0.25">
      <c r="A23" s="9">
        <v>18</v>
      </c>
      <c r="B23" s="2" t="s">
        <v>105</v>
      </c>
      <c r="C23" s="2" t="s">
        <v>81</v>
      </c>
      <c r="D23" s="2" t="s">
        <v>82</v>
      </c>
      <c r="E23" s="3">
        <v>8</v>
      </c>
      <c r="F23" s="2" t="s">
        <v>4</v>
      </c>
      <c r="G23" s="4" t="s">
        <v>55</v>
      </c>
      <c r="H23" s="13" t="s">
        <v>146</v>
      </c>
      <c r="I23" s="13">
        <v>4</v>
      </c>
      <c r="J23" s="13">
        <v>2</v>
      </c>
      <c r="K23" s="13">
        <v>3</v>
      </c>
      <c r="L23" s="13">
        <v>2</v>
      </c>
      <c r="M23" s="14">
        <f t="shared" si="0"/>
        <v>11</v>
      </c>
      <c r="N23" s="13">
        <v>7</v>
      </c>
      <c r="O23" s="13">
        <v>1</v>
      </c>
      <c r="P23" s="14">
        <f t="shared" si="1"/>
        <v>8</v>
      </c>
      <c r="Q23" s="14">
        <f t="shared" si="2"/>
        <v>19</v>
      </c>
      <c r="R23" s="13">
        <v>11</v>
      </c>
      <c r="S23" s="13"/>
    </row>
    <row r="24" spans="1:19" s="23" customFormat="1" ht="15.75" x14ac:dyDescent="0.25">
      <c r="A24" s="9">
        <v>19</v>
      </c>
      <c r="B24" s="2" t="s">
        <v>92</v>
      </c>
      <c r="C24" s="2" t="s">
        <v>61</v>
      </c>
      <c r="D24" s="2" t="s">
        <v>120</v>
      </c>
      <c r="E24" s="3">
        <v>8</v>
      </c>
      <c r="F24" s="2" t="s">
        <v>3</v>
      </c>
      <c r="G24" s="4" t="s">
        <v>55</v>
      </c>
      <c r="H24" s="13" t="s">
        <v>144</v>
      </c>
      <c r="I24" s="13">
        <v>5</v>
      </c>
      <c r="J24" s="13">
        <v>3</v>
      </c>
      <c r="K24" s="13">
        <v>3</v>
      </c>
      <c r="L24" s="13">
        <v>8</v>
      </c>
      <c r="M24" s="14">
        <f t="shared" si="0"/>
        <v>19</v>
      </c>
      <c r="N24" s="13"/>
      <c r="O24" s="13"/>
      <c r="P24" s="22"/>
      <c r="Q24" s="14">
        <f t="shared" si="2"/>
        <v>19</v>
      </c>
      <c r="R24" s="13">
        <v>11</v>
      </c>
      <c r="S24" s="13"/>
    </row>
    <row r="25" spans="1:19" s="23" customFormat="1" ht="15.75" x14ac:dyDescent="0.25">
      <c r="A25" s="9">
        <v>20</v>
      </c>
      <c r="B25" s="2" t="s">
        <v>97</v>
      </c>
      <c r="C25" s="2" t="s">
        <v>70</v>
      </c>
      <c r="D25" s="2" t="s">
        <v>134</v>
      </c>
      <c r="E25" s="3">
        <v>8</v>
      </c>
      <c r="F25" s="2" t="s">
        <v>15</v>
      </c>
      <c r="G25" s="4" t="s">
        <v>55</v>
      </c>
      <c r="H25" s="13" t="s">
        <v>156</v>
      </c>
      <c r="I25" s="13">
        <v>0</v>
      </c>
      <c r="J25" s="13">
        <v>1</v>
      </c>
      <c r="K25" s="13">
        <v>3</v>
      </c>
      <c r="L25" s="13">
        <v>5</v>
      </c>
      <c r="M25" s="14">
        <f t="shared" si="0"/>
        <v>9</v>
      </c>
      <c r="N25" s="13">
        <v>6</v>
      </c>
      <c r="O25" s="13">
        <v>1</v>
      </c>
      <c r="P25" s="14">
        <f>O25+N25</f>
        <v>7</v>
      </c>
      <c r="Q25" s="14">
        <f t="shared" si="2"/>
        <v>16</v>
      </c>
      <c r="R25" s="13">
        <v>12</v>
      </c>
      <c r="S25" s="13"/>
    </row>
    <row r="26" spans="1:19" s="23" customFormat="1" ht="15.75" x14ac:dyDescent="0.25">
      <c r="A26" s="9">
        <v>21</v>
      </c>
      <c r="B26" s="2" t="s">
        <v>98</v>
      </c>
      <c r="C26" s="2" t="s">
        <v>71</v>
      </c>
      <c r="D26" s="2"/>
      <c r="E26" s="3">
        <v>8</v>
      </c>
      <c r="F26" s="2" t="s">
        <v>16</v>
      </c>
      <c r="G26" s="4" t="s">
        <v>55</v>
      </c>
      <c r="H26" s="13"/>
      <c r="I26" s="13"/>
      <c r="J26" s="13"/>
      <c r="K26" s="13"/>
      <c r="L26" s="13"/>
      <c r="M26" s="13"/>
      <c r="N26" s="22"/>
      <c r="O26" s="22"/>
      <c r="P26" s="22"/>
      <c r="Q26" s="14" t="s">
        <v>132</v>
      </c>
      <c r="R26" s="13"/>
      <c r="S26" s="13"/>
    </row>
    <row r="27" spans="1:19" s="23" customFormat="1" ht="15.75" x14ac:dyDescent="0.25">
      <c r="A27" s="9">
        <v>22</v>
      </c>
      <c r="B27" s="2" t="s">
        <v>102</v>
      </c>
      <c r="C27" s="2" t="s">
        <v>76</v>
      </c>
      <c r="D27" s="2" t="s">
        <v>77</v>
      </c>
      <c r="E27" s="3">
        <v>8</v>
      </c>
      <c r="F27" s="2" t="s">
        <v>18</v>
      </c>
      <c r="G27" s="4" t="s">
        <v>55</v>
      </c>
      <c r="H27" s="13"/>
      <c r="I27" s="13"/>
      <c r="J27" s="13"/>
      <c r="K27" s="13"/>
      <c r="L27" s="13"/>
      <c r="M27" s="13"/>
      <c r="N27" s="22"/>
      <c r="O27" s="22"/>
      <c r="P27" s="22"/>
      <c r="Q27" s="14" t="s">
        <v>132</v>
      </c>
      <c r="R27" s="13"/>
      <c r="S27" s="13"/>
    </row>
    <row r="28" spans="1:19" s="23" customFormat="1" ht="15.75" x14ac:dyDescent="0.25">
      <c r="A28" s="9">
        <v>23</v>
      </c>
      <c r="B28" s="2" t="s">
        <v>108</v>
      </c>
      <c r="C28" s="2" t="s">
        <v>85</v>
      </c>
      <c r="D28" s="2"/>
      <c r="E28" s="3">
        <v>8</v>
      </c>
      <c r="F28" s="2" t="s">
        <v>12</v>
      </c>
      <c r="G28" s="4" t="s">
        <v>55</v>
      </c>
      <c r="H28" s="13"/>
      <c r="I28" s="13"/>
      <c r="J28" s="13"/>
      <c r="K28" s="13"/>
      <c r="L28" s="13"/>
      <c r="M28" s="13"/>
      <c r="N28" s="22"/>
      <c r="O28" s="22"/>
      <c r="P28" s="22"/>
      <c r="Q28" s="14" t="s">
        <v>132</v>
      </c>
      <c r="R28" s="13"/>
      <c r="S28" s="13"/>
    </row>
  </sheetData>
  <sortState ref="B6:S23">
    <sortCondition descending="1" ref="Q6:Q23"/>
    <sortCondition ref="B6:B23"/>
  </sortState>
  <mergeCells count="2">
    <mergeCell ref="A1:S1"/>
    <mergeCell ref="A3:S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класс</vt:lpstr>
      <vt:lpstr>8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2016-01-24T06:52:39Z</dcterms:modified>
</cp:coreProperties>
</file>