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610" windowHeight="9135" activeTab="2"/>
  </bookViews>
  <sheets>
    <sheet name="9 класс" sheetId="2" r:id="rId1"/>
    <sheet name="10 класс" sheetId="3" r:id="rId2"/>
    <sheet name="11 класс" sheetId="4" r:id="rId3"/>
  </sheets>
  <calcPr calcId="124519"/>
</workbook>
</file>

<file path=xl/calcChain.xml><?xml version="1.0" encoding="utf-8"?>
<calcChain xmlns="http://schemas.openxmlformats.org/spreadsheetml/2006/main">
  <c r="L16" i="4"/>
  <c r="L7"/>
  <c r="L17"/>
  <c r="L18"/>
  <c r="L15"/>
  <c r="L13"/>
  <c r="L12"/>
  <c r="L14"/>
  <c r="L6"/>
  <c r="L11"/>
  <c r="L8"/>
  <c r="L10"/>
  <c r="L9"/>
  <c r="L6" i="3"/>
  <c r="L7"/>
  <c r="L13"/>
  <c r="L14"/>
  <c r="L10"/>
  <c r="L8"/>
  <c r="L16"/>
  <c r="L9"/>
  <c r="L11"/>
  <c r="L15"/>
  <c r="L12"/>
  <c r="L17"/>
  <c r="L18"/>
  <c r="L7" i="2"/>
  <c r="L14"/>
  <c r="L12"/>
  <c r="L6"/>
  <c r="L15"/>
  <c r="L9"/>
  <c r="L8"/>
  <c r="L16"/>
  <c r="L13"/>
  <c r="L10"/>
  <c r="L11"/>
</calcChain>
</file>

<file path=xl/sharedStrings.xml><?xml version="1.0" encoding="utf-8"?>
<sst xmlns="http://schemas.openxmlformats.org/spreadsheetml/2006/main" count="265" uniqueCount="168">
  <si>
    <t>№</t>
  </si>
  <si>
    <t>фамилия</t>
  </si>
  <si>
    <t>имя</t>
  </si>
  <si>
    <t>отчество</t>
  </si>
  <si>
    <t>ОУ</t>
  </si>
  <si>
    <t>город\район</t>
  </si>
  <si>
    <t>шифр</t>
  </si>
  <si>
    <t>сумма баллов</t>
  </si>
  <si>
    <t>рейтинг</t>
  </si>
  <si>
    <t>тип диплома</t>
  </si>
  <si>
    <t>Н.Ю. Манышева</t>
  </si>
  <si>
    <t>кл</t>
  </si>
  <si>
    <t>Туры</t>
  </si>
  <si>
    <t>Члены жюри:</t>
  </si>
  <si>
    <t>Председатель жюри: _____________________/</t>
  </si>
  <si>
    <t>Дарья</t>
  </si>
  <si>
    <t>Анна</t>
  </si>
  <si>
    <t>Целинный район</t>
  </si>
  <si>
    <t>Татьяна</t>
  </si>
  <si>
    <t>Валерия</t>
  </si>
  <si>
    <t>Результаты  регионального этапа Всероссийской олимпиады школьников 2018 г.  по ЛИТЕРАТУРЕ  9 класс</t>
  </si>
  <si>
    <t>дата проведения: 15 января 2018 г.</t>
  </si>
  <si>
    <t>Результаты  регионального этапа Всероссийской олимпиады школьников 2018 г.  по ЛИТЕРАТУРЕ  10 класс</t>
  </si>
  <si>
    <t xml:space="preserve">Результаты  регионального этапа Всероссийской олимпиады школьников 2018 г.  по ЛИТЕРАТУРЕ 11 класс  </t>
  </si>
  <si>
    <t xml:space="preserve">Хомутова </t>
  </si>
  <si>
    <t>МБОУ "Лицей № 112"</t>
  </si>
  <si>
    <t>г. Барнаул</t>
  </si>
  <si>
    <t>Кононенко</t>
  </si>
  <si>
    <t xml:space="preserve">МКОУ "Залесовская СОШ №1" </t>
  </si>
  <si>
    <t>Залесовский район</t>
  </si>
  <si>
    <t>Крюкова</t>
  </si>
  <si>
    <t>Карина</t>
  </si>
  <si>
    <t>МБОУ "СОШ № 3"</t>
  </si>
  <si>
    <t>г. Бийск</t>
  </si>
  <si>
    <t>Струкова</t>
  </si>
  <si>
    <t>Вера</t>
  </si>
  <si>
    <t>МБОУ "Лицей № 121"</t>
  </si>
  <si>
    <t>Вдовина</t>
  </si>
  <si>
    <t>МБОУ "Гимназия № 42"</t>
  </si>
  <si>
    <t>Казанцева</t>
  </si>
  <si>
    <t>Любовь</t>
  </si>
  <si>
    <t>Глушанина</t>
  </si>
  <si>
    <t>Мария</t>
  </si>
  <si>
    <t>МБОУ "Гимназия № 69"</t>
  </si>
  <si>
    <t>Медведева</t>
  </si>
  <si>
    <t>Ксения</t>
  </si>
  <si>
    <t>МБОУ "Гимназия № 40"</t>
  </si>
  <si>
    <t>Кузнецова</t>
  </si>
  <si>
    <t>Надежда</t>
  </si>
  <si>
    <t>МБОУ "СОШ № 1"</t>
  </si>
  <si>
    <t>г. Рубцовск</t>
  </si>
  <si>
    <t>Панова</t>
  </si>
  <si>
    <t xml:space="preserve">МКОУ "Шалапская ООШ" </t>
  </si>
  <si>
    <t>Клейменова</t>
  </si>
  <si>
    <t>МБОУ "Лицей № 2"</t>
  </si>
  <si>
    <t>Каменский район</t>
  </si>
  <si>
    <t>Власова</t>
  </si>
  <si>
    <t>Ирина</t>
  </si>
  <si>
    <t>МБОУ "Гимназия № 166"</t>
  </si>
  <si>
    <t>г. Новоалтайск</t>
  </si>
  <si>
    <t>Катасонова</t>
  </si>
  <si>
    <t>Алина</t>
  </si>
  <si>
    <t>Андреевна</t>
  </si>
  <si>
    <t>МБОУ "СОШ № 17"</t>
  </si>
  <si>
    <t>Костенко</t>
  </si>
  <si>
    <t>Святослав</t>
  </si>
  <si>
    <t>Максимович</t>
  </si>
  <si>
    <t>КГБОУ "АКПЛ"</t>
  </si>
  <si>
    <t>Паули</t>
  </si>
  <si>
    <t>Ольга</t>
  </si>
  <si>
    <t>Юрьевна</t>
  </si>
  <si>
    <t>МКОУ "Чистоозерская СОШ"</t>
  </si>
  <si>
    <t>Завьяловский район</t>
  </si>
  <si>
    <t>Шумилин</t>
  </si>
  <si>
    <t>Алексей</t>
  </si>
  <si>
    <t>МБОУ "Гимназия № 27"</t>
  </si>
  <si>
    <t>Драчева</t>
  </si>
  <si>
    <t>Лина</t>
  </si>
  <si>
    <t>МБОУ "СОШ № 127"</t>
  </si>
  <si>
    <t>Усова</t>
  </si>
  <si>
    <t>Юлия</t>
  </si>
  <si>
    <t>МБОУ "Курьинская СОШ им. М.Т.Калашникова"</t>
  </si>
  <si>
    <t>Курьинский район</t>
  </si>
  <si>
    <t>Бобкова</t>
  </si>
  <si>
    <t>Ульяна</t>
  </si>
  <si>
    <t>Колпакова</t>
  </si>
  <si>
    <t>Дина</t>
  </si>
  <si>
    <t>Владиславовна</t>
  </si>
  <si>
    <t>МБОУ "СОШ № 19"</t>
  </si>
  <si>
    <t>г. Яровое</t>
  </si>
  <si>
    <t>Селиверстова</t>
  </si>
  <si>
    <t>Виктория</t>
  </si>
  <si>
    <t>Витальевна</t>
  </si>
  <si>
    <t>МБОУ "СОШ № 18"</t>
  </si>
  <si>
    <t>Щербинина</t>
  </si>
  <si>
    <t>Владимировна</t>
  </si>
  <si>
    <t>Ильина</t>
  </si>
  <si>
    <t>Наталья</t>
  </si>
  <si>
    <t>Дмитриевна</t>
  </si>
  <si>
    <t>МКОУ "Ниж-суетская СОШ им. А.Карпенко"</t>
  </si>
  <si>
    <t>Суетский район</t>
  </si>
  <si>
    <t>Малаева</t>
  </si>
  <si>
    <t>Елена</t>
  </si>
  <si>
    <t>МБОУ "Гимназия № 3"</t>
  </si>
  <si>
    <t>Вебер</t>
  </si>
  <si>
    <t>Анастасия</t>
  </si>
  <si>
    <t>МБОУ "Лицей № 124"</t>
  </si>
  <si>
    <t>Булдукян</t>
  </si>
  <si>
    <t>Полина</t>
  </si>
  <si>
    <t xml:space="preserve">Шокина </t>
  </si>
  <si>
    <t>Алексеевна</t>
  </si>
  <si>
    <t>МБОУ "СОШ" ГО ЗАТО Сибирский</t>
  </si>
  <si>
    <t>ГО ЗАТО Сибирский</t>
  </si>
  <si>
    <t xml:space="preserve">Моргачёва </t>
  </si>
  <si>
    <t>Евгения</t>
  </si>
  <si>
    <t>Александровна</t>
  </si>
  <si>
    <t>Усть-Козлухинская СОШ филиал МБОУ "Краснощековская СОШ № 1"</t>
  </si>
  <si>
    <t>Краснощёковский район</t>
  </si>
  <si>
    <t xml:space="preserve">Фролова </t>
  </si>
  <si>
    <t xml:space="preserve">Снежана </t>
  </si>
  <si>
    <t>Игоревна</t>
  </si>
  <si>
    <t>МБОУ "Троицкая СОШ № 1"</t>
  </si>
  <si>
    <t>Троицкий район</t>
  </si>
  <si>
    <t>Гуляева</t>
  </si>
  <si>
    <t>МБОУ "СОШ № 64"</t>
  </si>
  <si>
    <t>Паутова</t>
  </si>
  <si>
    <t>Маргарита</t>
  </si>
  <si>
    <t>КГБОУ"АКПЛ"</t>
  </si>
  <si>
    <t xml:space="preserve">Авдошкина </t>
  </si>
  <si>
    <t xml:space="preserve">Екатерина </t>
  </si>
  <si>
    <t xml:space="preserve">Валерьевна </t>
  </si>
  <si>
    <t>МКОУ "Борисовская СОШ"</t>
  </si>
  <si>
    <t>Шевченко</t>
  </si>
  <si>
    <t>Екатерина</t>
  </si>
  <si>
    <t>МБОУ "Солонешенская СОШ"</t>
  </si>
  <si>
    <t>Солонешенский район</t>
  </si>
  <si>
    <t>Масютина</t>
  </si>
  <si>
    <t>Викторовна</t>
  </si>
  <si>
    <t>КГБОУ "Бийский лицей-интернат Алтайского края"</t>
  </si>
  <si>
    <t>Околелова</t>
  </si>
  <si>
    <t>МБОУ "Смоленская СОШ № 1"</t>
  </si>
  <si>
    <t>Смоленский район</t>
  </si>
  <si>
    <t>Сибуль</t>
  </si>
  <si>
    <t>Дарина</t>
  </si>
  <si>
    <t>МБОУ "Гимназия № 22"</t>
  </si>
  <si>
    <t>Атабаева</t>
  </si>
  <si>
    <t>МБОУ "СОШ № 69"</t>
  </si>
  <si>
    <t>Маркова</t>
  </si>
  <si>
    <t>МБОУ "Лицей № 122"</t>
  </si>
  <si>
    <t>Ковыригина</t>
  </si>
  <si>
    <t>МБОУ "Гимназия № 80"</t>
  </si>
  <si>
    <t>Кузнецов</t>
  </si>
  <si>
    <t>Донат</t>
  </si>
  <si>
    <t>Андреевич</t>
  </si>
  <si>
    <t>МКОУ "Михайловская СОШ № 1"</t>
  </si>
  <si>
    <t>Михайловский район</t>
  </si>
  <si>
    <t>Барсукова</t>
  </si>
  <si>
    <t>Арина</t>
  </si>
  <si>
    <t>Петровна</t>
  </si>
  <si>
    <t>Евгеньевна</t>
  </si>
  <si>
    <t>Васильевна</t>
  </si>
  <si>
    <t>Борисович</t>
  </si>
  <si>
    <t>Романовна</t>
  </si>
  <si>
    <t>недоезд</t>
  </si>
  <si>
    <t>Максимовна</t>
  </si>
  <si>
    <t>победитель</t>
  </si>
  <si>
    <t>призер</t>
  </si>
  <si>
    <t xml:space="preserve">Залесовский </t>
  </si>
</sst>
</file>

<file path=xl/styles.xml><?xml version="1.0" encoding="utf-8"?>
<styleSheet xmlns="http://schemas.openxmlformats.org/spreadsheetml/2006/main">
  <numFmts count="1">
    <numFmt numFmtId="164" formatCode="0000"/>
  </numFmts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ill="1"/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3" fillId="0" borderId="1" xfId="0" applyFont="1" applyBorder="1"/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right" vertical="top" wrapText="1"/>
    </xf>
    <xf numFmtId="0" fontId="0" fillId="0" borderId="1" xfId="0" applyNumberFormat="1" applyBorder="1" applyAlignment="1">
      <alignment horizontal="right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7" fillId="0" borderId="0" xfId="0" applyFont="1" applyAlignment="1"/>
    <xf numFmtId="0" fontId="5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K11" sqref="K11"/>
    </sheetView>
  </sheetViews>
  <sheetFormatPr defaultRowHeight="15"/>
  <cols>
    <col min="1" max="1" width="3.85546875" customWidth="1"/>
    <col min="2" max="2" width="6.7109375" customWidth="1"/>
    <col min="3" max="3" width="15" customWidth="1"/>
    <col min="4" max="4" width="12.28515625" customWidth="1"/>
    <col min="5" max="5" width="16.28515625" customWidth="1"/>
    <col min="6" max="6" width="4.85546875" customWidth="1"/>
    <col min="7" max="7" width="29.28515625" customWidth="1"/>
    <col min="8" max="8" width="19.5703125" customWidth="1"/>
    <col min="9" max="9" width="6" customWidth="1"/>
    <col min="10" max="10" width="4.5703125" customWidth="1"/>
    <col min="11" max="11" width="6.42578125" customWidth="1"/>
    <col min="12" max="12" width="8.7109375" customWidth="1"/>
    <col min="13" max="13" width="5.5703125" customWidth="1"/>
    <col min="14" max="14" width="11.85546875" style="7" customWidth="1"/>
  </cols>
  <sheetData>
    <row r="1" spans="1:14" ht="18.7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2"/>
    </row>
    <row r="2" spans="1:14">
      <c r="A2" s="22"/>
      <c r="B2" s="33"/>
      <c r="C2" s="22"/>
      <c r="D2" s="22"/>
      <c r="E2" s="22"/>
      <c r="F2" s="22"/>
      <c r="G2" s="22"/>
      <c r="H2" s="22"/>
      <c r="I2" s="22"/>
      <c r="J2" s="78"/>
      <c r="K2" s="22"/>
      <c r="L2" s="22"/>
      <c r="M2" s="22"/>
    </row>
    <row r="3" spans="1:14">
      <c r="A3" s="25" t="s">
        <v>21</v>
      </c>
      <c r="B3" s="25"/>
      <c r="C3" s="25"/>
      <c r="D3" s="25"/>
      <c r="E3" s="25"/>
      <c r="F3" s="22"/>
      <c r="G3" s="22"/>
      <c r="H3" s="22"/>
      <c r="I3" s="84"/>
      <c r="J3" s="84"/>
      <c r="K3" s="84"/>
      <c r="L3" s="22"/>
      <c r="M3" s="22"/>
      <c r="N3" s="3"/>
    </row>
    <row r="4" spans="1:14">
      <c r="A4" s="86" t="s">
        <v>0</v>
      </c>
      <c r="B4" s="86" t="s">
        <v>6</v>
      </c>
      <c r="C4" s="86" t="s">
        <v>1</v>
      </c>
      <c r="D4" s="86" t="s">
        <v>2</v>
      </c>
      <c r="E4" s="86" t="s">
        <v>3</v>
      </c>
      <c r="F4" s="86" t="s">
        <v>11</v>
      </c>
      <c r="G4" s="86" t="s">
        <v>4</v>
      </c>
      <c r="H4" s="87" t="s">
        <v>5</v>
      </c>
      <c r="I4" s="89" t="s">
        <v>12</v>
      </c>
      <c r="J4" s="89"/>
      <c r="K4" s="89"/>
      <c r="L4" s="87" t="s">
        <v>7</v>
      </c>
      <c r="M4" s="88" t="s">
        <v>8</v>
      </c>
      <c r="N4" s="83" t="s">
        <v>9</v>
      </c>
    </row>
    <row r="5" spans="1:14">
      <c r="A5" s="86"/>
      <c r="B5" s="86"/>
      <c r="C5" s="86"/>
      <c r="D5" s="86"/>
      <c r="E5" s="86"/>
      <c r="F5" s="86"/>
      <c r="G5" s="86"/>
      <c r="H5" s="87"/>
      <c r="I5" s="75">
        <v>1</v>
      </c>
      <c r="J5" s="76">
        <v>2</v>
      </c>
      <c r="K5" s="75">
        <v>3</v>
      </c>
      <c r="L5" s="86"/>
      <c r="M5" s="88"/>
      <c r="N5" s="83"/>
    </row>
    <row r="6" spans="1:14" ht="17.100000000000001" customHeight="1">
      <c r="A6" s="27">
        <v>1</v>
      </c>
      <c r="B6" s="51">
        <v>409</v>
      </c>
      <c r="C6" s="45" t="s">
        <v>34</v>
      </c>
      <c r="D6" s="45" t="s">
        <v>35</v>
      </c>
      <c r="E6" s="46" t="s">
        <v>70</v>
      </c>
      <c r="F6" s="47">
        <v>9</v>
      </c>
      <c r="G6" s="48" t="s">
        <v>36</v>
      </c>
      <c r="H6" s="48" t="s">
        <v>26</v>
      </c>
      <c r="I6" s="38">
        <v>6</v>
      </c>
      <c r="J6" s="38">
        <v>44</v>
      </c>
      <c r="K6" s="38">
        <v>13</v>
      </c>
      <c r="L6" s="43">
        <f t="shared" ref="L6:L16" si="0">SUM(I6:K6)</f>
        <v>63</v>
      </c>
      <c r="M6" s="38">
        <v>1</v>
      </c>
      <c r="N6" s="20" t="s">
        <v>165</v>
      </c>
    </row>
    <row r="7" spans="1:14" ht="17.100000000000001" customHeight="1">
      <c r="A7" s="27">
        <v>2</v>
      </c>
      <c r="B7" s="51">
        <v>109</v>
      </c>
      <c r="C7" s="45" t="s">
        <v>24</v>
      </c>
      <c r="D7" s="45" t="s">
        <v>15</v>
      </c>
      <c r="E7" s="46" t="s">
        <v>115</v>
      </c>
      <c r="F7" s="47">
        <v>9</v>
      </c>
      <c r="G7" s="48" t="s">
        <v>25</v>
      </c>
      <c r="H7" s="48" t="s">
        <v>26</v>
      </c>
      <c r="I7" s="38">
        <v>3.5</v>
      </c>
      <c r="J7" s="38">
        <v>44</v>
      </c>
      <c r="K7" s="38">
        <v>14</v>
      </c>
      <c r="L7" s="43">
        <f t="shared" si="0"/>
        <v>61.5</v>
      </c>
      <c r="M7" s="38">
        <v>2</v>
      </c>
      <c r="N7" s="20" t="s">
        <v>166</v>
      </c>
    </row>
    <row r="8" spans="1:14" ht="17.100000000000001" customHeight="1">
      <c r="A8" s="27">
        <v>3</v>
      </c>
      <c r="B8" s="51">
        <v>709</v>
      </c>
      <c r="C8" s="45" t="s">
        <v>41</v>
      </c>
      <c r="D8" s="45" t="s">
        <v>42</v>
      </c>
      <c r="E8" s="46" t="s">
        <v>159</v>
      </c>
      <c r="F8" s="47">
        <v>9</v>
      </c>
      <c r="G8" s="48" t="s">
        <v>43</v>
      </c>
      <c r="H8" s="48" t="s">
        <v>26</v>
      </c>
      <c r="I8" s="38">
        <v>6</v>
      </c>
      <c r="J8" s="38">
        <v>41</v>
      </c>
      <c r="K8" s="38">
        <v>14</v>
      </c>
      <c r="L8" s="43">
        <f t="shared" si="0"/>
        <v>61</v>
      </c>
      <c r="M8" s="38">
        <v>3</v>
      </c>
      <c r="N8" s="20" t="s">
        <v>166</v>
      </c>
    </row>
    <row r="9" spans="1:14" ht="17.100000000000001" customHeight="1">
      <c r="A9" s="27">
        <v>4</v>
      </c>
      <c r="B9" s="51">
        <v>609</v>
      </c>
      <c r="C9" s="45" t="s">
        <v>39</v>
      </c>
      <c r="D9" s="45" t="s">
        <v>40</v>
      </c>
      <c r="E9" s="46" t="s">
        <v>137</v>
      </c>
      <c r="F9" s="47">
        <v>9</v>
      </c>
      <c r="G9" s="48" t="s">
        <v>38</v>
      </c>
      <c r="H9" s="48" t="s">
        <v>26</v>
      </c>
      <c r="I9" s="38">
        <v>2</v>
      </c>
      <c r="J9" s="38">
        <v>39</v>
      </c>
      <c r="K9" s="38">
        <v>13</v>
      </c>
      <c r="L9" s="43">
        <f t="shared" si="0"/>
        <v>54</v>
      </c>
      <c r="M9" s="38">
        <v>4</v>
      </c>
      <c r="N9" s="20"/>
    </row>
    <row r="10" spans="1:14" ht="17.100000000000001" customHeight="1">
      <c r="A10" s="27">
        <v>5</v>
      </c>
      <c r="B10" s="51">
        <v>1009</v>
      </c>
      <c r="C10" s="45" t="s">
        <v>51</v>
      </c>
      <c r="D10" s="45" t="s">
        <v>40</v>
      </c>
      <c r="E10" s="49" t="s">
        <v>158</v>
      </c>
      <c r="F10" s="50">
        <v>9</v>
      </c>
      <c r="G10" s="48" t="s">
        <v>52</v>
      </c>
      <c r="H10" s="48" t="s">
        <v>17</v>
      </c>
      <c r="I10" s="38">
        <v>5.5</v>
      </c>
      <c r="J10" s="38">
        <v>31</v>
      </c>
      <c r="K10" s="38">
        <v>11</v>
      </c>
      <c r="L10" s="44">
        <f t="shared" si="0"/>
        <v>47.5</v>
      </c>
      <c r="M10" s="38">
        <v>5</v>
      </c>
      <c r="N10" s="5"/>
    </row>
    <row r="11" spans="1:14" ht="17.100000000000001" customHeight="1">
      <c r="A11" s="27">
        <v>6</v>
      </c>
      <c r="B11" s="51">
        <v>1109</v>
      </c>
      <c r="C11" s="45" t="s">
        <v>53</v>
      </c>
      <c r="D11" s="45" t="s">
        <v>19</v>
      </c>
      <c r="E11" s="49" t="s">
        <v>160</v>
      </c>
      <c r="F11" s="50">
        <v>9</v>
      </c>
      <c r="G11" s="48" t="s">
        <v>54</v>
      </c>
      <c r="H11" s="48" t="s">
        <v>55</v>
      </c>
      <c r="I11" s="43">
        <v>3.5</v>
      </c>
      <c r="J11" s="43">
        <v>31</v>
      </c>
      <c r="K11" s="43">
        <v>12</v>
      </c>
      <c r="L11" s="43">
        <f t="shared" si="0"/>
        <v>46.5</v>
      </c>
      <c r="M11" s="38">
        <v>6</v>
      </c>
      <c r="N11" s="20"/>
    </row>
    <row r="12" spans="1:14" ht="17.100000000000001" customHeight="1">
      <c r="A12" s="27">
        <v>7</v>
      </c>
      <c r="B12" s="51">
        <v>309</v>
      </c>
      <c r="C12" s="45" t="s">
        <v>30</v>
      </c>
      <c r="D12" s="45" t="s">
        <v>31</v>
      </c>
      <c r="E12" s="49" t="s">
        <v>115</v>
      </c>
      <c r="F12" s="50">
        <v>9</v>
      </c>
      <c r="G12" s="48" t="s">
        <v>32</v>
      </c>
      <c r="H12" s="48" t="s">
        <v>33</v>
      </c>
      <c r="I12" s="38">
        <v>4.5</v>
      </c>
      <c r="J12" s="38">
        <v>28</v>
      </c>
      <c r="K12" s="38">
        <v>12</v>
      </c>
      <c r="L12" s="43">
        <f t="shared" si="0"/>
        <v>44.5</v>
      </c>
      <c r="M12" s="38">
        <v>7</v>
      </c>
      <c r="N12" s="20"/>
    </row>
    <row r="13" spans="1:14" ht="17.100000000000001" customHeight="1">
      <c r="A13" s="27">
        <v>8</v>
      </c>
      <c r="B13" s="51">
        <v>909</v>
      </c>
      <c r="C13" s="45" t="s">
        <v>47</v>
      </c>
      <c r="D13" s="45" t="s">
        <v>48</v>
      </c>
      <c r="E13" s="49" t="s">
        <v>159</v>
      </c>
      <c r="F13" s="50">
        <v>9</v>
      </c>
      <c r="G13" s="48" t="s">
        <v>49</v>
      </c>
      <c r="H13" s="48" t="s">
        <v>50</v>
      </c>
      <c r="I13" s="38">
        <v>1.5</v>
      </c>
      <c r="J13" s="38">
        <v>31</v>
      </c>
      <c r="K13" s="38">
        <v>11</v>
      </c>
      <c r="L13" s="43">
        <f t="shared" si="0"/>
        <v>43.5</v>
      </c>
      <c r="M13" s="38">
        <v>8</v>
      </c>
      <c r="N13" s="20"/>
    </row>
    <row r="14" spans="1:14" ht="17.100000000000001" customHeight="1">
      <c r="A14" s="27">
        <v>9</v>
      </c>
      <c r="B14" s="51">
        <v>209</v>
      </c>
      <c r="C14" s="45" t="s">
        <v>27</v>
      </c>
      <c r="D14" s="45" t="s">
        <v>16</v>
      </c>
      <c r="E14" s="49" t="s">
        <v>115</v>
      </c>
      <c r="F14" s="50">
        <v>9</v>
      </c>
      <c r="G14" s="48" t="s">
        <v>28</v>
      </c>
      <c r="H14" s="48" t="s">
        <v>29</v>
      </c>
      <c r="I14" s="38">
        <v>4</v>
      </c>
      <c r="J14" s="38">
        <v>26</v>
      </c>
      <c r="K14" s="38">
        <v>11</v>
      </c>
      <c r="L14" s="43">
        <f t="shared" si="0"/>
        <v>41</v>
      </c>
      <c r="M14" s="38">
        <v>9</v>
      </c>
      <c r="N14" s="20"/>
    </row>
    <row r="15" spans="1:14" ht="17.100000000000001" customHeight="1">
      <c r="A15" s="27">
        <v>10</v>
      </c>
      <c r="B15" s="51">
        <v>509</v>
      </c>
      <c r="C15" s="45" t="s">
        <v>37</v>
      </c>
      <c r="D15" s="45" t="s">
        <v>18</v>
      </c>
      <c r="E15" s="46" t="s">
        <v>92</v>
      </c>
      <c r="F15" s="47">
        <v>9</v>
      </c>
      <c r="G15" s="48" t="s">
        <v>38</v>
      </c>
      <c r="H15" s="48" t="s">
        <v>26</v>
      </c>
      <c r="I15" s="38">
        <v>3.5</v>
      </c>
      <c r="J15" s="38">
        <v>27</v>
      </c>
      <c r="K15" s="38">
        <v>10</v>
      </c>
      <c r="L15" s="43">
        <f t="shared" si="0"/>
        <v>40.5</v>
      </c>
      <c r="M15" s="38">
        <v>10</v>
      </c>
      <c r="N15" s="20"/>
    </row>
    <row r="16" spans="1:14" ht="17.100000000000001" customHeight="1">
      <c r="A16" s="27">
        <v>11</v>
      </c>
      <c r="B16" s="51">
        <v>809</v>
      </c>
      <c r="C16" s="45" t="s">
        <v>44</v>
      </c>
      <c r="D16" s="45" t="s">
        <v>45</v>
      </c>
      <c r="E16" s="46" t="s">
        <v>62</v>
      </c>
      <c r="F16" s="47">
        <v>9</v>
      </c>
      <c r="G16" s="48" t="s">
        <v>46</v>
      </c>
      <c r="H16" s="48" t="s">
        <v>26</v>
      </c>
      <c r="I16" s="38">
        <v>2</v>
      </c>
      <c r="J16" s="38">
        <v>26</v>
      </c>
      <c r="K16" s="38">
        <v>12</v>
      </c>
      <c r="L16" s="43">
        <f t="shared" si="0"/>
        <v>40</v>
      </c>
      <c r="M16" s="38">
        <v>11</v>
      </c>
      <c r="N16" s="20"/>
    </row>
    <row r="17" spans="1:14" ht="17.100000000000001" customHeight="1">
      <c r="A17" s="70"/>
      <c r="B17" s="67"/>
      <c r="C17" s="63"/>
      <c r="D17" s="63"/>
      <c r="E17" s="71"/>
      <c r="F17" s="72"/>
      <c r="G17" s="66"/>
      <c r="H17" s="66"/>
      <c r="I17" s="73"/>
      <c r="J17" s="73"/>
      <c r="K17" s="73"/>
      <c r="L17" s="73"/>
      <c r="M17" s="74"/>
      <c r="N17" s="9"/>
    </row>
    <row r="18" spans="1:14" ht="17.100000000000001" customHeight="1">
      <c r="A18" s="70"/>
      <c r="B18" s="67"/>
      <c r="C18" s="63"/>
      <c r="D18" s="63"/>
      <c r="E18" s="71"/>
      <c r="F18" s="72"/>
      <c r="G18" s="66"/>
      <c r="H18" s="66"/>
      <c r="I18" s="73"/>
      <c r="J18" s="73"/>
      <c r="K18" s="73"/>
      <c r="L18" s="73"/>
      <c r="M18" s="74"/>
      <c r="N18" s="9"/>
    </row>
    <row r="19" spans="1:14">
      <c r="A19" s="1"/>
      <c r="B19" s="1"/>
      <c r="C19" s="1"/>
      <c r="D19" s="1"/>
      <c r="E19" s="1"/>
      <c r="F19" s="1"/>
      <c r="G19" s="1"/>
      <c r="H19" s="1"/>
      <c r="I19" s="6"/>
      <c r="J19" s="6"/>
      <c r="K19" s="6"/>
      <c r="L19" s="7"/>
      <c r="M19" s="7"/>
    </row>
    <row r="20" spans="1:14">
      <c r="A20" s="1"/>
      <c r="B20" s="1"/>
      <c r="C20" s="1" t="s">
        <v>14</v>
      </c>
      <c r="D20" s="1"/>
      <c r="E20" s="85" t="s">
        <v>10</v>
      </c>
      <c r="F20" s="85"/>
      <c r="G20" s="85"/>
      <c r="H20" s="1"/>
    </row>
    <row r="21" spans="1:14">
      <c r="A21" s="1"/>
      <c r="B21" s="1"/>
      <c r="C21" s="1" t="s">
        <v>13</v>
      </c>
      <c r="D21" s="1"/>
      <c r="E21" s="1"/>
      <c r="F21" s="1"/>
      <c r="G21" s="1"/>
      <c r="H21" s="1"/>
    </row>
    <row r="22" spans="1:14">
      <c r="A22" s="1"/>
      <c r="B22" s="1"/>
      <c r="C22" s="1"/>
      <c r="D22" s="1"/>
      <c r="E22" s="85"/>
      <c r="F22" s="85"/>
      <c r="G22" s="90"/>
      <c r="H22" s="1"/>
    </row>
    <row r="23" spans="1:14">
      <c r="A23" s="1"/>
      <c r="B23" s="1"/>
      <c r="C23" s="1"/>
      <c r="D23" s="1"/>
      <c r="E23" s="85"/>
      <c r="F23" s="85"/>
      <c r="G23" s="85"/>
      <c r="H23" s="1"/>
    </row>
    <row r="24" spans="1:14">
      <c r="A24" s="1"/>
      <c r="B24" s="1"/>
      <c r="C24" s="1"/>
      <c r="D24" s="1"/>
      <c r="E24" s="85"/>
      <c r="F24" s="85"/>
      <c r="G24" s="85"/>
      <c r="H24" s="1"/>
    </row>
    <row r="25" spans="1:14">
      <c r="A25" s="1"/>
      <c r="B25" s="1"/>
      <c r="C25" s="1"/>
      <c r="D25" s="1"/>
      <c r="E25" s="85"/>
      <c r="F25" s="85"/>
      <c r="G25" s="85"/>
      <c r="H25" s="1"/>
    </row>
    <row r="26" spans="1:14">
      <c r="A26" s="1"/>
      <c r="B26" s="1"/>
      <c r="C26" s="1"/>
      <c r="D26" s="1"/>
      <c r="E26" s="85"/>
      <c r="F26" s="85"/>
      <c r="G26" s="85"/>
      <c r="H26" s="1"/>
    </row>
  </sheetData>
  <sortState ref="A6:N16">
    <sortCondition descending="1" ref="L6:L16"/>
  </sortState>
  <mergeCells count="19">
    <mergeCell ref="E26:G26"/>
    <mergeCell ref="L4:L5"/>
    <mergeCell ref="M4:M5"/>
    <mergeCell ref="E4:E5"/>
    <mergeCell ref="F4:F5"/>
    <mergeCell ref="G4:G5"/>
    <mergeCell ref="E23:G23"/>
    <mergeCell ref="I4:K4"/>
    <mergeCell ref="E22:G22"/>
    <mergeCell ref="E20:G20"/>
    <mergeCell ref="E24:G24"/>
    <mergeCell ref="N4:N5"/>
    <mergeCell ref="I3:K3"/>
    <mergeCell ref="E25:G25"/>
    <mergeCell ref="B4:B5"/>
    <mergeCell ref="A4:A5"/>
    <mergeCell ref="C4:C5"/>
    <mergeCell ref="H4:H5"/>
    <mergeCell ref="D4:D5"/>
  </mergeCells>
  <pageMargins left="0.7" right="0.7" top="0.75" bottom="0.75" header="0.3" footer="0.3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workbookViewId="0">
      <selection activeCell="C10" sqref="C10"/>
    </sheetView>
  </sheetViews>
  <sheetFormatPr defaultRowHeight="15"/>
  <cols>
    <col min="1" max="1" width="3.85546875" customWidth="1"/>
    <col min="2" max="2" width="7.28515625" customWidth="1"/>
    <col min="3" max="3" width="15.42578125" customWidth="1"/>
    <col min="4" max="4" width="12" customWidth="1"/>
    <col min="5" max="5" width="16.28515625" customWidth="1"/>
    <col min="6" max="6" width="5.140625" customWidth="1"/>
    <col min="7" max="7" width="32.42578125" customWidth="1"/>
    <col min="8" max="8" width="16.42578125" style="60" customWidth="1"/>
    <col min="9" max="11" width="6" customWidth="1"/>
    <col min="12" max="12" width="7.85546875" customWidth="1"/>
    <col min="13" max="13" width="5" customWidth="1"/>
    <col min="14" max="14" width="12.7109375" customWidth="1"/>
    <col min="15" max="15" width="3.28515625" customWidth="1"/>
    <col min="16" max="16" width="3.5703125" customWidth="1"/>
    <col min="17" max="18" width="3.85546875" customWidth="1"/>
    <col min="19" max="19" width="4" customWidth="1"/>
    <col min="20" max="20" width="7.42578125" customWidth="1"/>
    <col min="21" max="21" width="8" customWidth="1"/>
  </cols>
  <sheetData>
    <row r="1" spans="1:23" ht="18.75">
      <c r="A1" s="24" t="s">
        <v>22</v>
      </c>
      <c r="B1" s="24"/>
      <c r="C1" s="24"/>
      <c r="D1" s="24"/>
      <c r="E1" s="24"/>
      <c r="F1" s="24"/>
      <c r="G1" s="24"/>
      <c r="H1" s="58"/>
      <c r="I1" s="24"/>
      <c r="J1" s="24"/>
      <c r="K1" s="24"/>
      <c r="L1" s="24"/>
      <c r="M1" s="22"/>
      <c r="N1" s="24"/>
      <c r="O1" s="24"/>
      <c r="P1" s="24"/>
      <c r="Q1" s="24"/>
      <c r="R1" s="22"/>
      <c r="S1" s="17"/>
    </row>
    <row r="2" spans="1:23">
      <c r="A2" s="22"/>
      <c r="B2" s="33"/>
      <c r="C2" s="22"/>
      <c r="D2" s="22"/>
      <c r="E2" s="22"/>
      <c r="F2" s="22"/>
      <c r="G2" s="22"/>
      <c r="H2" s="13"/>
      <c r="I2" s="22"/>
      <c r="J2" s="78"/>
      <c r="K2" s="22"/>
      <c r="L2" s="22"/>
      <c r="M2" s="22"/>
      <c r="N2" s="22"/>
      <c r="O2" s="22"/>
      <c r="P2" s="22"/>
      <c r="Q2" s="22"/>
      <c r="R2" s="22"/>
      <c r="S2" s="17"/>
    </row>
    <row r="3" spans="1:23">
      <c r="A3" s="25" t="s">
        <v>21</v>
      </c>
      <c r="B3" s="25"/>
      <c r="C3" s="25"/>
      <c r="D3" s="25"/>
      <c r="E3" s="25"/>
      <c r="F3" s="22"/>
      <c r="G3" s="22"/>
      <c r="H3" s="13"/>
      <c r="I3" s="84"/>
      <c r="J3" s="84"/>
      <c r="K3" s="84"/>
      <c r="L3" s="22"/>
      <c r="M3" s="22"/>
      <c r="N3" s="23"/>
      <c r="O3" s="23"/>
      <c r="P3" s="23"/>
      <c r="Q3" s="23"/>
      <c r="R3" s="23"/>
      <c r="S3" s="23"/>
      <c r="T3" s="3"/>
      <c r="U3" s="3"/>
      <c r="V3" s="3"/>
    </row>
    <row r="4" spans="1:23" ht="15" customHeight="1">
      <c r="A4" s="91" t="s">
        <v>0</v>
      </c>
      <c r="B4" s="91" t="s">
        <v>6</v>
      </c>
      <c r="C4" s="91" t="s">
        <v>1</v>
      </c>
      <c r="D4" s="91" t="s">
        <v>2</v>
      </c>
      <c r="E4" s="91" t="s">
        <v>3</v>
      </c>
      <c r="F4" s="91" t="s">
        <v>11</v>
      </c>
      <c r="G4" s="91" t="s">
        <v>4</v>
      </c>
      <c r="H4" s="83" t="s">
        <v>5</v>
      </c>
      <c r="I4" s="91" t="s">
        <v>12</v>
      </c>
      <c r="J4" s="91"/>
      <c r="K4" s="91"/>
      <c r="L4" s="83" t="s">
        <v>7</v>
      </c>
      <c r="M4" s="92" t="s">
        <v>8</v>
      </c>
      <c r="N4" s="83" t="s">
        <v>9</v>
      </c>
      <c r="O4" s="2"/>
      <c r="P4" s="2"/>
      <c r="Q4" s="2"/>
      <c r="R4" s="2"/>
      <c r="S4" s="2"/>
      <c r="T4" s="8"/>
      <c r="U4" s="8"/>
      <c r="V4" s="13"/>
      <c r="W4" s="11"/>
    </row>
    <row r="5" spans="1:23">
      <c r="A5" s="91"/>
      <c r="B5" s="91"/>
      <c r="C5" s="91"/>
      <c r="D5" s="91"/>
      <c r="E5" s="91"/>
      <c r="F5" s="91"/>
      <c r="G5" s="91"/>
      <c r="H5" s="83"/>
      <c r="I5" s="53">
        <v>1</v>
      </c>
      <c r="J5" s="79">
        <v>2</v>
      </c>
      <c r="K5" s="53">
        <v>3</v>
      </c>
      <c r="L5" s="91"/>
      <c r="M5" s="92"/>
      <c r="N5" s="83"/>
      <c r="O5" s="2"/>
      <c r="P5" s="2"/>
      <c r="Q5" s="2"/>
      <c r="R5" s="2"/>
      <c r="S5" s="2"/>
      <c r="T5" s="9"/>
      <c r="U5" s="8"/>
      <c r="V5" s="13"/>
      <c r="W5" s="11"/>
    </row>
    <row r="6" spans="1:23" ht="17.100000000000001" customHeight="1">
      <c r="A6" s="35">
        <v>1</v>
      </c>
      <c r="B6" s="51">
        <v>1210</v>
      </c>
      <c r="C6" s="45" t="s">
        <v>56</v>
      </c>
      <c r="D6" s="45" t="s">
        <v>57</v>
      </c>
      <c r="E6" s="80" t="s">
        <v>115</v>
      </c>
      <c r="F6" s="50">
        <v>10</v>
      </c>
      <c r="G6" s="48" t="s">
        <v>58</v>
      </c>
      <c r="H6" s="48" t="s">
        <v>59</v>
      </c>
      <c r="I6" s="21">
        <v>8</v>
      </c>
      <c r="J6" s="21">
        <v>56</v>
      </c>
      <c r="K6" s="21">
        <v>14</v>
      </c>
      <c r="L6" s="21">
        <f t="shared" ref="L6:L18" si="0">SUM(I6:K6)</f>
        <v>78</v>
      </c>
      <c r="M6" s="21">
        <v>1</v>
      </c>
      <c r="N6" s="21" t="s">
        <v>165</v>
      </c>
      <c r="O6" s="2"/>
      <c r="P6" s="2"/>
      <c r="Q6" s="2"/>
      <c r="R6" s="2"/>
      <c r="S6" s="2"/>
      <c r="T6" s="10"/>
      <c r="U6" s="14"/>
      <c r="V6" s="14"/>
      <c r="W6" s="11"/>
    </row>
    <row r="7" spans="1:23" ht="17.100000000000001" customHeight="1">
      <c r="A7" s="35">
        <v>2</v>
      </c>
      <c r="B7" s="51">
        <v>1310</v>
      </c>
      <c r="C7" s="45" t="s">
        <v>60</v>
      </c>
      <c r="D7" s="45" t="s">
        <v>61</v>
      </c>
      <c r="E7" s="46" t="s">
        <v>62</v>
      </c>
      <c r="F7" s="47">
        <v>10</v>
      </c>
      <c r="G7" s="48" t="s">
        <v>63</v>
      </c>
      <c r="H7" s="48" t="s">
        <v>33</v>
      </c>
      <c r="I7" s="20">
        <v>5</v>
      </c>
      <c r="J7" s="20">
        <v>52</v>
      </c>
      <c r="K7" s="20">
        <v>13</v>
      </c>
      <c r="L7" s="20">
        <f t="shared" si="0"/>
        <v>70</v>
      </c>
      <c r="M7" s="20">
        <v>2</v>
      </c>
      <c r="N7" s="20" t="s">
        <v>166</v>
      </c>
      <c r="O7" s="9"/>
      <c r="P7" s="9"/>
      <c r="Q7" s="9"/>
      <c r="R7" s="9"/>
      <c r="S7" s="9"/>
      <c r="T7" s="10"/>
      <c r="U7" s="10"/>
      <c r="V7" s="11"/>
    </row>
    <row r="8" spans="1:23" ht="17.100000000000001" customHeight="1">
      <c r="A8" s="35">
        <v>3</v>
      </c>
      <c r="B8" s="51">
        <v>1710</v>
      </c>
      <c r="C8" s="45" t="s">
        <v>76</v>
      </c>
      <c r="D8" s="45" t="s">
        <v>77</v>
      </c>
      <c r="E8" s="46" t="s">
        <v>162</v>
      </c>
      <c r="F8" s="47">
        <v>10</v>
      </c>
      <c r="G8" s="48" t="s">
        <v>78</v>
      </c>
      <c r="H8" s="48" t="s">
        <v>26</v>
      </c>
      <c r="I8" s="21">
        <v>0</v>
      </c>
      <c r="J8" s="21">
        <v>49</v>
      </c>
      <c r="K8" s="21">
        <v>11</v>
      </c>
      <c r="L8" s="21">
        <f t="shared" si="0"/>
        <v>60</v>
      </c>
      <c r="M8" s="21">
        <v>3</v>
      </c>
      <c r="N8" s="21" t="s">
        <v>166</v>
      </c>
      <c r="O8" s="2"/>
      <c r="P8" s="2"/>
      <c r="Q8" s="2"/>
      <c r="R8" s="2"/>
      <c r="S8" s="2"/>
      <c r="T8" s="10"/>
      <c r="U8" s="14"/>
      <c r="V8" s="14"/>
      <c r="W8" s="11"/>
    </row>
    <row r="9" spans="1:23" ht="16.5" customHeight="1">
      <c r="A9" s="35">
        <v>4</v>
      </c>
      <c r="B9" s="51">
        <v>1910</v>
      </c>
      <c r="C9" s="45" t="s">
        <v>83</v>
      </c>
      <c r="D9" s="45" t="s">
        <v>84</v>
      </c>
      <c r="E9" s="46" t="s">
        <v>62</v>
      </c>
      <c r="F9" s="47">
        <v>10</v>
      </c>
      <c r="G9" s="48" t="s">
        <v>58</v>
      </c>
      <c r="H9" s="48" t="s">
        <v>59</v>
      </c>
      <c r="I9" s="21">
        <v>0.5</v>
      </c>
      <c r="J9" s="21">
        <v>48</v>
      </c>
      <c r="K9" s="21">
        <v>11</v>
      </c>
      <c r="L9" s="21">
        <f t="shared" si="0"/>
        <v>59.5</v>
      </c>
      <c r="M9" s="20">
        <v>4</v>
      </c>
      <c r="N9" s="21"/>
      <c r="O9" s="28"/>
      <c r="P9" s="28"/>
      <c r="Q9" s="28"/>
      <c r="R9" s="28"/>
      <c r="S9" s="28"/>
      <c r="T9" s="10"/>
      <c r="U9" s="14"/>
      <c r="V9" s="14"/>
      <c r="W9" s="11"/>
    </row>
    <row r="10" spans="1:23" ht="18.75" customHeight="1">
      <c r="A10" s="35">
        <v>5</v>
      </c>
      <c r="B10" s="51">
        <v>1610</v>
      </c>
      <c r="C10" s="45" t="s">
        <v>73</v>
      </c>
      <c r="D10" s="45" t="s">
        <v>74</v>
      </c>
      <c r="E10" s="46" t="s">
        <v>161</v>
      </c>
      <c r="F10" s="47">
        <v>10</v>
      </c>
      <c r="G10" s="48" t="s">
        <v>75</v>
      </c>
      <c r="H10" s="48" t="s">
        <v>26</v>
      </c>
      <c r="I10" s="21">
        <v>5</v>
      </c>
      <c r="J10" s="21">
        <v>42</v>
      </c>
      <c r="K10" s="21">
        <v>12</v>
      </c>
      <c r="L10" s="21">
        <f t="shared" si="0"/>
        <v>59</v>
      </c>
      <c r="M10" s="21">
        <v>5</v>
      </c>
      <c r="N10" s="21"/>
      <c r="O10" s="2"/>
      <c r="P10" s="2"/>
      <c r="Q10" s="2"/>
      <c r="R10" s="2"/>
      <c r="S10" s="2"/>
      <c r="T10" s="10"/>
      <c r="U10" s="14"/>
      <c r="V10" s="14"/>
      <c r="W10" s="11"/>
    </row>
    <row r="11" spans="1:23" ht="17.100000000000001" customHeight="1">
      <c r="A11" s="35">
        <v>6</v>
      </c>
      <c r="B11" s="51">
        <v>2010</v>
      </c>
      <c r="C11" s="45" t="s">
        <v>85</v>
      </c>
      <c r="D11" s="45" t="s">
        <v>86</v>
      </c>
      <c r="E11" s="46" t="s">
        <v>87</v>
      </c>
      <c r="F11" s="47">
        <v>10</v>
      </c>
      <c r="G11" s="48" t="s">
        <v>88</v>
      </c>
      <c r="H11" s="48" t="s">
        <v>89</v>
      </c>
      <c r="I11" s="16">
        <v>0.5</v>
      </c>
      <c r="J11" s="16">
        <v>47</v>
      </c>
      <c r="K11" s="21">
        <v>11</v>
      </c>
      <c r="L11" s="16">
        <f t="shared" si="0"/>
        <v>58.5</v>
      </c>
      <c r="M11" s="20">
        <v>6</v>
      </c>
      <c r="N11" s="16"/>
      <c r="O11" s="19"/>
      <c r="P11" s="19"/>
      <c r="Q11" s="19"/>
      <c r="R11" s="19"/>
      <c r="S11" s="19"/>
      <c r="T11" s="15"/>
      <c r="U11" s="15"/>
      <c r="V11" s="15"/>
      <c r="W11" s="11"/>
    </row>
    <row r="12" spans="1:23" ht="21" customHeight="1">
      <c r="A12" s="35">
        <v>7</v>
      </c>
      <c r="B12" s="51">
        <v>2310</v>
      </c>
      <c r="C12" s="45" t="s">
        <v>94</v>
      </c>
      <c r="D12" s="45" t="s">
        <v>18</v>
      </c>
      <c r="E12" s="46" t="s">
        <v>95</v>
      </c>
      <c r="F12" s="47">
        <v>10</v>
      </c>
      <c r="G12" s="48" t="s">
        <v>88</v>
      </c>
      <c r="H12" s="48" t="s">
        <v>59</v>
      </c>
      <c r="I12" s="21">
        <v>2</v>
      </c>
      <c r="J12" s="21">
        <v>47</v>
      </c>
      <c r="K12" s="21">
        <v>9</v>
      </c>
      <c r="L12" s="21">
        <f t="shared" si="0"/>
        <v>58</v>
      </c>
      <c r="M12" s="21">
        <v>7</v>
      </c>
      <c r="N12" s="21"/>
      <c r="O12" s="2"/>
      <c r="P12" s="2"/>
      <c r="Q12" s="2"/>
      <c r="R12" s="2"/>
      <c r="S12" s="2"/>
      <c r="T12" s="10"/>
      <c r="U12" s="14"/>
      <c r="V12" s="14"/>
      <c r="W12" s="11"/>
    </row>
    <row r="13" spans="1:23" ht="17.100000000000001" customHeight="1">
      <c r="A13" s="35">
        <v>8</v>
      </c>
      <c r="B13" s="51">
        <v>1410</v>
      </c>
      <c r="C13" s="45" t="s">
        <v>64</v>
      </c>
      <c r="D13" s="45" t="s">
        <v>65</v>
      </c>
      <c r="E13" s="46" t="s">
        <v>66</v>
      </c>
      <c r="F13" s="47">
        <v>10</v>
      </c>
      <c r="G13" s="48" t="s">
        <v>67</v>
      </c>
      <c r="H13" s="48"/>
      <c r="I13" s="21">
        <v>3.5</v>
      </c>
      <c r="J13" s="21">
        <v>46</v>
      </c>
      <c r="K13" s="21">
        <v>7</v>
      </c>
      <c r="L13" s="21">
        <f t="shared" si="0"/>
        <v>56.5</v>
      </c>
      <c r="M13" s="20">
        <v>8</v>
      </c>
      <c r="N13" s="21"/>
      <c r="O13" s="2"/>
      <c r="P13" s="2"/>
      <c r="Q13" s="2"/>
      <c r="R13" s="2"/>
      <c r="S13" s="2"/>
      <c r="T13" s="10"/>
      <c r="U13" s="14"/>
      <c r="V13" s="14"/>
      <c r="W13" s="11"/>
    </row>
    <row r="14" spans="1:23" ht="17.100000000000001" customHeight="1">
      <c r="A14" s="35">
        <v>9</v>
      </c>
      <c r="B14" s="51">
        <v>1510</v>
      </c>
      <c r="C14" s="45" t="s">
        <v>68</v>
      </c>
      <c r="D14" s="45" t="s">
        <v>69</v>
      </c>
      <c r="E14" s="46" t="s">
        <v>70</v>
      </c>
      <c r="F14" s="47">
        <v>10</v>
      </c>
      <c r="G14" s="48" t="s">
        <v>71</v>
      </c>
      <c r="H14" s="48" t="s">
        <v>72</v>
      </c>
      <c r="I14" s="21">
        <v>1.5</v>
      </c>
      <c r="J14" s="21">
        <v>38</v>
      </c>
      <c r="K14" s="21">
        <v>10</v>
      </c>
      <c r="L14" s="21">
        <f t="shared" si="0"/>
        <v>49.5</v>
      </c>
      <c r="M14" s="21">
        <v>9</v>
      </c>
      <c r="N14" s="21"/>
      <c r="O14" s="78"/>
      <c r="P14" s="78"/>
      <c r="Q14" s="78"/>
      <c r="R14" s="78"/>
      <c r="S14" s="78"/>
      <c r="T14" s="10"/>
      <c r="U14" s="14"/>
      <c r="V14" s="14"/>
      <c r="W14" s="11"/>
    </row>
    <row r="15" spans="1:23" ht="17.100000000000001" customHeight="1">
      <c r="A15" s="35">
        <v>10</v>
      </c>
      <c r="B15" s="51">
        <v>2110</v>
      </c>
      <c r="C15" s="45" t="s">
        <v>90</v>
      </c>
      <c r="D15" s="45" t="s">
        <v>91</v>
      </c>
      <c r="E15" s="46" t="s">
        <v>92</v>
      </c>
      <c r="F15" s="47">
        <v>10</v>
      </c>
      <c r="G15" s="48" t="s">
        <v>93</v>
      </c>
      <c r="H15" s="48" t="s">
        <v>50</v>
      </c>
      <c r="I15" s="21">
        <v>0.5</v>
      </c>
      <c r="J15" s="21">
        <v>40</v>
      </c>
      <c r="K15" s="21">
        <v>8</v>
      </c>
      <c r="L15" s="21">
        <f t="shared" si="0"/>
        <v>48.5</v>
      </c>
      <c r="M15" s="20">
        <v>10</v>
      </c>
      <c r="N15" s="21"/>
      <c r="O15" s="37"/>
      <c r="P15" s="37"/>
      <c r="Q15" s="37"/>
      <c r="R15" s="37"/>
      <c r="S15" s="37"/>
      <c r="T15" s="10"/>
      <c r="U15" s="14"/>
      <c r="V15" s="14"/>
      <c r="W15" s="11"/>
    </row>
    <row r="16" spans="1:23" ht="15" customHeight="1">
      <c r="A16" s="35">
        <v>11</v>
      </c>
      <c r="B16" s="51">
        <v>1810</v>
      </c>
      <c r="C16" s="45" t="s">
        <v>79</v>
      </c>
      <c r="D16" s="45" t="s">
        <v>80</v>
      </c>
      <c r="E16" s="81" t="s">
        <v>163</v>
      </c>
      <c r="F16" s="47">
        <v>10</v>
      </c>
      <c r="G16" s="48" t="s">
        <v>81</v>
      </c>
      <c r="H16" s="48" t="s">
        <v>82</v>
      </c>
      <c r="I16" s="21">
        <v>0</v>
      </c>
      <c r="J16" s="21">
        <v>0</v>
      </c>
      <c r="K16" s="21">
        <v>0</v>
      </c>
      <c r="L16" s="21">
        <f t="shared" si="0"/>
        <v>0</v>
      </c>
      <c r="M16" s="21"/>
      <c r="N16" s="77" t="s">
        <v>163</v>
      </c>
      <c r="O16" s="31"/>
      <c r="P16" s="31"/>
      <c r="Q16" s="31"/>
      <c r="R16" s="31"/>
      <c r="S16" s="31"/>
      <c r="T16" s="9"/>
      <c r="U16" s="8"/>
      <c r="V16" s="13"/>
      <c r="W16" s="11"/>
    </row>
    <row r="17" spans="1:23" ht="17.100000000000001" customHeight="1">
      <c r="A17" s="35">
        <v>12</v>
      </c>
      <c r="B17" s="51">
        <v>2410</v>
      </c>
      <c r="C17" s="45" t="s">
        <v>96</v>
      </c>
      <c r="D17" s="45" t="s">
        <v>97</v>
      </c>
      <c r="E17" s="46" t="s">
        <v>98</v>
      </c>
      <c r="F17" s="47">
        <v>10</v>
      </c>
      <c r="G17" s="48" t="s">
        <v>99</v>
      </c>
      <c r="H17" s="48" t="s">
        <v>100</v>
      </c>
      <c r="I17" s="21">
        <v>0</v>
      </c>
      <c r="J17" s="21">
        <v>0</v>
      </c>
      <c r="K17" s="21">
        <v>0</v>
      </c>
      <c r="L17" s="21">
        <f t="shared" si="0"/>
        <v>0</v>
      </c>
      <c r="M17" s="20"/>
      <c r="N17" s="21" t="s">
        <v>163</v>
      </c>
      <c r="O17" s="2"/>
      <c r="P17" s="2"/>
      <c r="Q17" s="2"/>
      <c r="R17" s="2"/>
      <c r="S17" s="2"/>
      <c r="T17" s="10"/>
      <c r="U17" s="14"/>
      <c r="V17" s="14"/>
      <c r="W17" s="11"/>
    </row>
    <row r="18" spans="1:23" ht="17.100000000000001" customHeight="1">
      <c r="A18" s="35">
        <v>13</v>
      </c>
      <c r="B18" s="51">
        <v>2510</v>
      </c>
      <c r="C18" s="45" t="s">
        <v>101</v>
      </c>
      <c r="D18" s="45" t="s">
        <v>102</v>
      </c>
      <c r="E18" s="46" t="s">
        <v>98</v>
      </c>
      <c r="F18" s="47">
        <v>10</v>
      </c>
      <c r="G18" s="48" t="s">
        <v>103</v>
      </c>
      <c r="H18" s="48" t="s">
        <v>50</v>
      </c>
      <c r="I18" s="21">
        <v>0</v>
      </c>
      <c r="J18" s="21">
        <v>0</v>
      </c>
      <c r="K18" s="21">
        <v>0</v>
      </c>
      <c r="L18" s="21">
        <f t="shared" si="0"/>
        <v>0</v>
      </c>
      <c r="M18" s="21"/>
      <c r="N18" s="57" t="s">
        <v>163</v>
      </c>
      <c r="O18" s="18"/>
      <c r="P18" s="18"/>
      <c r="Q18" s="18"/>
      <c r="R18" s="18"/>
      <c r="S18" s="18"/>
      <c r="T18" s="10"/>
      <c r="U18" s="14"/>
      <c r="V18" s="14"/>
      <c r="W18" s="11"/>
    </row>
    <row r="19" spans="1:23" ht="17.100000000000001" customHeight="1">
      <c r="A19" s="39"/>
      <c r="B19" s="67"/>
      <c r="C19" s="63"/>
      <c r="D19" s="63"/>
      <c r="E19" s="68"/>
      <c r="F19" s="69"/>
      <c r="G19" s="66"/>
      <c r="H19" s="66"/>
      <c r="I19" s="52"/>
      <c r="J19" s="78"/>
      <c r="K19" s="52"/>
      <c r="L19" s="52"/>
      <c r="M19" s="52"/>
      <c r="N19" s="52"/>
      <c r="O19" s="52"/>
      <c r="P19" s="52"/>
      <c r="Q19" s="52"/>
      <c r="R19" s="52"/>
      <c r="S19" s="52"/>
      <c r="T19" s="10"/>
      <c r="U19" s="14"/>
      <c r="V19" s="14"/>
      <c r="W19" s="11"/>
    </row>
    <row r="20" spans="1:23" ht="17.100000000000001" customHeight="1">
      <c r="A20" s="39"/>
      <c r="B20" s="67"/>
      <c r="C20" s="63"/>
      <c r="D20" s="63"/>
      <c r="E20" s="68"/>
      <c r="F20" s="69"/>
      <c r="G20" s="66"/>
      <c r="H20" s="66"/>
      <c r="I20" s="52"/>
      <c r="J20" s="78"/>
      <c r="K20" s="52"/>
      <c r="L20" s="52"/>
      <c r="M20" s="52"/>
      <c r="N20" s="52"/>
      <c r="O20" s="52"/>
      <c r="P20" s="52"/>
      <c r="Q20" s="52"/>
      <c r="R20" s="52"/>
      <c r="S20" s="52"/>
      <c r="T20" s="10"/>
      <c r="U20" s="14"/>
      <c r="V20" s="14"/>
      <c r="W20" s="11"/>
    </row>
    <row r="21" spans="1:23" s="11" customFormat="1" ht="17.100000000000001" customHeight="1">
      <c r="A21" s="39"/>
      <c r="B21" s="25"/>
      <c r="C21" s="29"/>
      <c r="D21" s="40"/>
      <c r="E21" s="37"/>
      <c r="F21" s="30"/>
      <c r="G21" s="41"/>
      <c r="H21" s="42"/>
      <c r="I21" s="37"/>
      <c r="J21" s="78"/>
      <c r="K21" s="37"/>
      <c r="L21" s="37"/>
      <c r="M21" s="37"/>
      <c r="N21" s="37"/>
      <c r="O21" s="37"/>
      <c r="P21" s="37"/>
      <c r="Q21" s="37"/>
      <c r="R21" s="37"/>
      <c r="S21" s="37"/>
      <c r="T21" s="10"/>
      <c r="U21" s="14"/>
      <c r="V21" s="14"/>
    </row>
    <row r="22" spans="1:23">
      <c r="A22" s="1"/>
      <c r="B22" s="1"/>
      <c r="C22" s="1" t="s">
        <v>14</v>
      </c>
      <c r="D22" s="1"/>
      <c r="E22" s="85" t="s">
        <v>10</v>
      </c>
      <c r="F22" s="85"/>
      <c r="G22" s="85"/>
      <c r="H22" s="59"/>
    </row>
    <row r="23" spans="1:23">
      <c r="A23" s="1"/>
      <c r="B23" s="1"/>
      <c r="C23" s="1" t="s">
        <v>13</v>
      </c>
      <c r="D23" s="1"/>
      <c r="E23" s="1"/>
      <c r="F23" s="1"/>
      <c r="G23" s="1"/>
      <c r="H23" s="59"/>
    </row>
    <row r="24" spans="1:23">
      <c r="A24" s="1"/>
      <c r="B24" s="1"/>
      <c r="C24" s="1"/>
      <c r="D24" s="1"/>
      <c r="E24" s="85"/>
      <c r="F24" s="85"/>
      <c r="G24" s="90"/>
      <c r="H24" s="59"/>
    </row>
    <row r="25" spans="1:23">
      <c r="A25" s="1"/>
      <c r="B25" s="1"/>
      <c r="C25" s="1"/>
      <c r="D25" s="1"/>
      <c r="E25" s="85"/>
      <c r="F25" s="85"/>
      <c r="G25" s="85"/>
      <c r="H25" s="59"/>
    </row>
    <row r="26" spans="1:23">
      <c r="A26" s="1"/>
      <c r="B26" s="1"/>
      <c r="C26" s="1"/>
      <c r="D26" s="1"/>
      <c r="E26" s="85"/>
      <c r="F26" s="85"/>
      <c r="G26" s="85"/>
      <c r="H26" s="59"/>
    </row>
    <row r="27" spans="1:23">
      <c r="A27" s="1"/>
      <c r="B27" s="1"/>
      <c r="C27" s="1"/>
      <c r="D27" s="1"/>
      <c r="E27" s="85"/>
      <c r="F27" s="85"/>
      <c r="G27" s="85"/>
      <c r="H27" s="59"/>
    </row>
  </sheetData>
  <sortState ref="A6:W18">
    <sortCondition descending="1" ref="L6:L18"/>
  </sortState>
  <mergeCells count="18">
    <mergeCell ref="M4:M5"/>
    <mergeCell ref="N4:N5"/>
    <mergeCell ref="I3:K3"/>
    <mergeCell ref="E27:G27"/>
    <mergeCell ref="I4:K4"/>
    <mergeCell ref="L4:L5"/>
    <mergeCell ref="F4:F5"/>
    <mergeCell ref="G4:G5"/>
    <mergeCell ref="H4:H5"/>
    <mergeCell ref="E24:G24"/>
    <mergeCell ref="D4:D5"/>
    <mergeCell ref="C4:C5"/>
    <mergeCell ref="A4:A5"/>
    <mergeCell ref="E22:G22"/>
    <mergeCell ref="E26:G26"/>
    <mergeCell ref="E4:E5"/>
    <mergeCell ref="B4:B5"/>
    <mergeCell ref="E25:G25"/>
  </mergeCells>
  <pageMargins left="0.7" right="0.7" top="0.75" bottom="0.75" header="0.3" footer="0.3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>
      <selection activeCell="N17" sqref="N17"/>
    </sheetView>
  </sheetViews>
  <sheetFormatPr defaultRowHeight="15"/>
  <cols>
    <col min="1" max="1" width="3.85546875" customWidth="1"/>
    <col min="2" max="2" width="6.5703125" customWidth="1"/>
    <col min="3" max="3" width="13.140625" customWidth="1"/>
    <col min="4" max="4" width="11.7109375" customWidth="1"/>
    <col min="5" max="5" width="16" customWidth="1"/>
    <col min="6" max="6" width="5.140625" customWidth="1"/>
    <col min="7" max="7" width="35.42578125" customWidth="1"/>
    <col min="8" max="8" width="18.28515625" style="60" customWidth="1"/>
    <col min="9" max="10" width="6.85546875" customWidth="1"/>
    <col min="11" max="11" width="6.140625" customWidth="1"/>
    <col min="12" max="12" width="7.85546875" customWidth="1"/>
    <col min="13" max="13" width="6.140625" customWidth="1"/>
    <col min="14" max="14" width="11.7109375" customWidth="1"/>
  </cols>
  <sheetData>
    <row r="1" spans="1:19" ht="18.75">
      <c r="A1" s="24" t="s">
        <v>23</v>
      </c>
      <c r="B1" s="24"/>
      <c r="C1" s="24"/>
      <c r="D1" s="24"/>
      <c r="E1" s="24"/>
      <c r="F1" s="24"/>
      <c r="G1" s="24"/>
      <c r="H1" s="58"/>
      <c r="I1" s="24"/>
      <c r="J1" s="24"/>
      <c r="K1" s="24"/>
      <c r="L1" s="24"/>
      <c r="M1" s="22"/>
      <c r="N1" s="17"/>
    </row>
    <row r="2" spans="1:19">
      <c r="A2" s="25"/>
      <c r="B2" s="25"/>
      <c r="C2" s="25"/>
      <c r="D2" s="25"/>
      <c r="E2" s="25"/>
      <c r="F2" s="22"/>
      <c r="G2" s="22"/>
      <c r="H2" s="13"/>
      <c r="I2" s="22"/>
      <c r="J2" s="78"/>
      <c r="K2" s="22"/>
      <c r="L2" s="22"/>
      <c r="M2" s="22"/>
      <c r="N2" s="17"/>
    </row>
    <row r="3" spans="1:19">
      <c r="A3" s="25" t="s">
        <v>21</v>
      </c>
      <c r="B3" s="25"/>
      <c r="C3" s="25"/>
      <c r="D3" s="25"/>
      <c r="E3" s="25"/>
      <c r="F3" s="22"/>
      <c r="G3" s="22"/>
      <c r="H3" s="13"/>
      <c r="I3" s="84"/>
      <c r="J3" s="84"/>
      <c r="K3" s="84"/>
      <c r="L3" s="22"/>
      <c r="M3" s="22"/>
      <c r="N3" s="2"/>
    </row>
    <row r="4" spans="1:19">
      <c r="A4" s="91" t="s">
        <v>0</v>
      </c>
      <c r="B4" s="93" t="s">
        <v>6</v>
      </c>
      <c r="C4" s="91" t="s">
        <v>1</v>
      </c>
      <c r="D4" s="91" t="s">
        <v>2</v>
      </c>
      <c r="E4" s="91" t="s">
        <v>3</v>
      </c>
      <c r="F4" s="91" t="s">
        <v>11</v>
      </c>
      <c r="G4" s="91" t="s">
        <v>4</v>
      </c>
      <c r="H4" s="83" t="s">
        <v>5</v>
      </c>
      <c r="I4" s="91" t="s">
        <v>12</v>
      </c>
      <c r="J4" s="91"/>
      <c r="K4" s="91"/>
      <c r="L4" s="83" t="s">
        <v>7</v>
      </c>
      <c r="M4" s="83" t="s">
        <v>8</v>
      </c>
      <c r="N4" s="83" t="s">
        <v>9</v>
      </c>
    </row>
    <row r="5" spans="1:19" ht="14.25" customHeight="1">
      <c r="A5" s="91"/>
      <c r="B5" s="94"/>
      <c r="C5" s="91"/>
      <c r="D5" s="91"/>
      <c r="E5" s="91"/>
      <c r="F5" s="91"/>
      <c r="G5" s="91"/>
      <c r="H5" s="83"/>
      <c r="I5" s="26">
        <v>1</v>
      </c>
      <c r="J5" s="79">
        <v>2</v>
      </c>
      <c r="K5" s="26">
        <v>3</v>
      </c>
      <c r="L5" s="91"/>
      <c r="M5" s="83"/>
      <c r="N5" s="83"/>
    </row>
    <row r="6" spans="1:19" ht="17.100000000000001" customHeight="1">
      <c r="A6" s="36">
        <v>1</v>
      </c>
      <c r="B6" s="51">
        <v>3511</v>
      </c>
      <c r="C6" s="45" t="s">
        <v>136</v>
      </c>
      <c r="D6" s="45" t="s">
        <v>57</v>
      </c>
      <c r="E6" s="46" t="s">
        <v>137</v>
      </c>
      <c r="F6" s="47">
        <v>11</v>
      </c>
      <c r="G6" s="48" t="s">
        <v>138</v>
      </c>
      <c r="H6" s="48"/>
      <c r="I6" s="21">
        <v>3</v>
      </c>
      <c r="J6" s="21">
        <v>54</v>
      </c>
      <c r="K6" s="21">
        <v>12</v>
      </c>
      <c r="L6" s="21">
        <f t="shared" ref="L6:L18" si="0">SUM(I6:K6)</f>
        <v>69</v>
      </c>
      <c r="M6" s="21">
        <v>1</v>
      </c>
      <c r="N6" s="21" t="s">
        <v>165</v>
      </c>
      <c r="O6" s="11"/>
      <c r="P6" s="11"/>
      <c r="Q6" s="11"/>
      <c r="R6" s="11"/>
      <c r="S6" s="11"/>
    </row>
    <row r="7" spans="1:19" ht="17.100000000000001" customHeight="1">
      <c r="A7" s="36">
        <v>2</v>
      </c>
      <c r="B7" s="51">
        <v>2711</v>
      </c>
      <c r="C7" s="45" t="s">
        <v>107</v>
      </c>
      <c r="D7" s="45" t="s">
        <v>108</v>
      </c>
      <c r="E7" s="46" t="s">
        <v>164</v>
      </c>
      <c r="F7" s="47">
        <v>11</v>
      </c>
      <c r="G7" s="48" t="s">
        <v>25</v>
      </c>
      <c r="H7" s="48" t="s">
        <v>26</v>
      </c>
      <c r="I7" s="21">
        <v>2</v>
      </c>
      <c r="J7" s="21">
        <v>50</v>
      </c>
      <c r="K7" s="21">
        <v>14</v>
      </c>
      <c r="L7" s="21">
        <f t="shared" si="0"/>
        <v>66</v>
      </c>
      <c r="M7" s="21">
        <v>2</v>
      </c>
      <c r="N7" s="21" t="s">
        <v>166</v>
      </c>
    </row>
    <row r="8" spans="1:19" ht="18.75" customHeight="1">
      <c r="A8" s="36">
        <v>3</v>
      </c>
      <c r="B8" s="51">
        <v>3711</v>
      </c>
      <c r="C8" s="45" t="s">
        <v>142</v>
      </c>
      <c r="D8" s="45" t="s">
        <v>143</v>
      </c>
      <c r="E8" s="46" t="s">
        <v>120</v>
      </c>
      <c r="F8" s="47">
        <v>11</v>
      </c>
      <c r="G8" s="48" t="s">
        <v>144</v>
      </c>
      <c r="H8" s="48" t="s">
        <v>26</v>
      </c>
      <c r="I8" s="21">
        <v>3</v>
      </c>
      <c r="J8" s="21">
        <v>49</v>
      </c>
      <c r="K8" s="21">
        <v>13</v>
      </c>
      <c r="L8" s="21">
        <f t="shared" si="0"/>
        <v>65</v>
      </c>
      <c r="M8" s="21">
        <v>3</v>
      </c>
      <c r="N8" s="21" t="s">
        <v>166</v>
      </c>
      <c r="O8" s="11"/>
      <c r="P8" s="11"/>
      <c r="Q8" s="11"/>
      <c r="R8" s="11"/>
    </row>
    <row r="9" spans="1:19" ht="15.75">
      <c r="A9" s="36">
        <v>4</v>
      </c>
      <c r="B9" s="56">
        <v>4211</v>
      </c>
      <c r="C9" s="45" t="s">
        <v>156</v>
      </c>
      <c r="D9" s="45" t="s">
        <v>157</v>
      </c>
      <c r="E9" s="34" t="s">
        <v>158</v>
      </c>
      <c r="F9" s="55">
        <v>11</v>
      </c>
      <c r="G9" s="48" t="s">
        <v>67</v>
      </c>
      <c r="H9" s="48"/>
      <c r="I9" s="21">
        <v>3</v>
      </c>
      <c r="J9" s="21">
        <v>44</v>
      </c>
      <c r="K9" s="21">
        <v>12</v>
      </c>
      <c r="L9" s="21">
        <f t="shared" si="0"/>
        <v>59</v>
      </c>
      <c r="M9" s="21">
        <v>4</v>
      </c>
      <c r="N9" s="21"/>
    </row>
    <row r="10" spans="1:19" ht="17.100000000000001" customHeight="1">
      <c r="A10" s="36">
        <v>5</v>
      </c>
      <c r="B10" s="51">
        <v>3811</v>
      </c>
      <c r="C10" s="45" t="s">
        <v>145</v>
      </c>
      <c r="D10" s="45" t="s">
        <v>69</v>
      </c>
      <c r="E10" s="46" t="s">
        <v>130</v>
      </c>
      <c r="F10" s="47">
        <v>11</v>
      </c>
      <c r="G10" s="48" t="s">
        <v>146</v>
      </c>
      <c r="H10" s="48" t="s">
        <v>26</v>
      </c>
      <c r="I10" s="21">
        <v>2.5</v>
      </c>
      <c r="J10" s="21">
        <v>38</v>
      </c>
      <c r="K10" s="21">
        <v>13</v>
      </c>
      <c r="L10" s="21">
        <f t="shared" si="0"/>
        <v>53.5</v>
      </c>
      <c r="M10" s="21">
        <v>5</v>
      </c>
      <c r="N10" s="21"/>
      <c r="O10" s="11"/>
      <c r="P10" s="11"/>
      <c r="Q10" s="11"/>
      <c r="R10" s="11"/>
    </row>
    <row r="11" spans="1:19" ht="17.100000000000001" customHeight="1">
      <c r="A11" s="36">
        <v>6</v>
      </c>
      <c r="B11" s="51">
        <v>3611</v>
      </c>
      <c r="C11" s="45" t="s">
        <v>139</v>
      </c>
      <c r="D11" s="45" t="s">
        <v>80</v>
      </c>
      <c r="E11" s="46" t="s">
        <v>62</v>
      </c>
      <c r="F11" s="47">
        <v>11</v>
      </c>
      <c r="G11" s="48" t="s">
        <v>140</v>
      </c>
      <c r="H11" s="48" t="s">
        <v>141</v>
      </c>
      <c r="I11" s="21">
        <v>3</v>
      </c>
      <c r="J11" s="21">
        <v>31</v>
      </c>
      <c r="K11" s="21">
        <v>13</v>
      </c>
      <c r="L11" s="21">
        <f t="shared" si="0"/>
        <v>47</v>
      </c>
      <c r="M11" s="21">
        <v>6</v>
      </c>
      <c r="N11" s="21"/>
    </row>
    <row r="12" spans="1:19" ht="17.100000000000001" customHeight="1">
      <c r="A12" s="36">
        <v>7</v>
      </c>
      <c r="B12" s="51">
        <v>3211</v>
      </c>
      <c r="C12" s="45" t="s">
        <v>125</v>
      </c>
      <c r="D12" s="45" t="s">
        <v>126</v>
      </c>
      <c r="E12" s="46" t="s">
        <v>92</v>
      </c>
      <c r="F12" s="47">
        <v>11</v>
      </c>
      <c r="G12" s="48" t="s">
        <v>127</v>
      </c>
      <c r="H12" s="48"/>
      <c r="I12" s="21">
        <v>3.5</v>
      </c>
      <c r="J12" s="21">
        <v>29</v>
      </c>
      <c r="K12" s="21">
        <v>13</v>
      </c>
      <c r="L12" s="21">
        <f t="shared" si="0"/>
        <v>45.5</v>
      </c>
      <c r="M12" s="21">
        <v>7</v>
      </c>
      <c r="N12" s="21"/>
    </row>
    <row r="13" spans="1:19" ht="19.5" customHeight="1">
      <c r="A13" s="36">
        <v>8</v>
      </c>
      <c r="B13" s="51">
        <v>3111</v>
      </c>
      <c r="C13" s="45" t="s">
        <v>123</v>
      </c>
      <c r="D13" s="45" t="s">
        <v>69</v>
      </c>
      <c r="E13" s="46"/>
      <c r="F13" s="47">
        <v>11</v>
      </c>
      <c r="G13" s="48" t="s">
        <v>124</v>
      </c>
      <c r="H13" s="48" t="s">
        <v>26</v>
      </c>
      <c r="I13" s="20">
        <v>1</v>
      </c>
      <c r="J13" s="20">
        <v>30</v>
      </c>
      <c r="K13" s="20">
        <v>11</v>
      </c>
      <c r="L13" s="5">
        <f t="shared" si="0"/>
        <v>42</v>
      </c>
      <c r="M13" s="21">
        <v>8</v>
      </c>
      <c r="N13" s="4"/>
    </row>
    <row r="14" spans="1:19" ht="17.25" customHeight="1">
      <c r="A14" s="36">
        <v>9</v>
      </c>
      <c r="B14" s="51">
        <v>3311</v>
      </c>
      <c r="C14" s="45" t="s">
        <v>128</v>
      </c>
      <c r="D14" s="45" t="s">
        <v>129</v>
      </c>
      <c r="E14" s="46" t="s">
        <v>130</v>
      </c>
      <c r="F14" s="47">
        <v>11</v>
      </c>
      <c r="G14" s="48" t="s">
        <v>131</v>
      </c>
      <c r="H14" s="48" t="s">
        <v>167</v>
      </c>
      <c r="I14" s="16">
        <v>2</v>
      </c>
      <c r="J14" s="16">
        <v>26</v>
      </c>
      <c r="K14" s="16">
        <v>14</v>
      </c>
      <c r="L14" s="16">
        <f t="shared" si="0"/>
        <v>42</v>
      </c>
      <c r="M14" s="21">
        <v>9</v>
      </c>
      <c r="N14" s="16"/>
      <c r="O14" s="12"/>
    </row>
    <row r="15" spans="1:19" ht="19.5" customHeight="1">
      <c r="A15" s="36">
        <v>10</v>
      </c>
      <c r="B15" s="51">
        <v>3011</v>
      </c>
      <c r="C15" s="45" t="s">
        <v>118</v>
      </c>
      <c r="D15" s="45" t="s">
        <v>119</v>
      </c>
      <c r="E15" s="46" t="s">
        <v>120</v>
      </c>
      <c r="F15" s="47">
        <v>11</v>
      </c>
      <c r="G15" s="48" t="s">
        <v>121</v>
      </c>
      <c r="H15" s="48" t="s">
        <v>122</v>
      </c>
      <c r="I15" s="21">
        <v>3.5</v>
      </c>
      <c r="J15" s="21">
        <v>24</v>
      </c>
      <c r="K15" s="21">
        <v>14</v>
      </c>
      <c r="L15" s="21">
        <f t="shared" si="0"/>
        <v>41.5</v>
      </c>
      <c r="M15" s="21">
        <v>10</v>
      </c>
      <c r="N15" s="21"/>
    </row>
    <row r="16" spans="1:19" ht="16.5" customHeight="1">
      <c r="A16" s="36">
        <v>11</v>
      </c>
      <c r="B16" s="51">
        <v>2611</v>
      </c>
      <c r="C16" s="45" t="s">
        <v>104</v>
      </c>
      <c r="D16" s="45" t="s">
        <v>105</v>
      </c>
      <c r="E16" s="54" t="s">
        <v>62</v>
      </c>
      <c r="F16" s="55">
        <v>11</v>
      </c>
      <c r="G16" s="48" t="s">
        <v>106</v>
      </c>
      <c r="H16" s="48" t="s">
        <v>26</v>
      </c>
      <c r="I16" s="21">
        <v>3</v>
      </c>
      <c r="J16" s="21">
        <v>24</v>
      </c>
      <c r="K16" s="21">
        <v>14</v>
      </c>
      <c r="L16" s="21">
        <f t="shared" si="0"/>
        <v>41</v>
      </c>
      <c r="M16" s="21">
        <v>11</v>
      </c>
      <c r="N16" s="21"/>
      <c r="O16" s="32"/>
      <c r="P16" s="32"/>
      <c r="Q16" s="32"/>
    </row>
    <row r="17" spans="1:19" ht="17.100000000000001" customHeight="1">
      <c r="A17" s="36">
        <v>12</v>
      </c>
      <c r="B17" s="51">
        <v>2811</v>
      </c>
      <c r="C17" s="45" t="s">
        <v>109</v>
      </c>
      <c r="D17" s="45" t="s">
        <v>57</v>
      </c>
      <c r="E17" s="46" t="s">
        <v>110</v>
      </c>
      <c r="F17" s="47">
        <v>11</v>
      </c>
      <c r="G17" s="48" t="s">
        <v>111</v>
      </c>
      <c r="H17" s="48" t="s">
        <v>112</v>
      </c>
      <c r="I17" s="21">
        <v>0.5</v>
      </c>
      <c r="J17" s="21">
        <v>26</v>
      </c>
      <c r="K17" s="21">
        <v>13</v>
      </c>
      <c r="L17" s="21">
        <f t="shared" si="0"/>
        <v>39.5</v>
      </c>
      <c r="M17" s="21">
        <v>12</v>
      </c>
      <c r="N17" s="21"/>
    </row>
    <row r="18" spans="1:19" ht="17.100000000000001" customHeight="1">
      <c r="A18" s="36">
        <v>13</v>
      </c>
      <c r="B18" s="51">
        <v>2911</v>
      </c>
      <c r="C18" s="45" t="s">
        <v>113</v>
      </c>
      <c r="D18" s="45" t="s">
        <v>114</v>
      </c>
      <c r="E18" s="46" t="s">
        <v>115</v>
      </c>
      <c r="F18" s="47">
        <v>11</v>
      </c>
      <c r="G18" s="48" t="s">
        <v>116</v>
      </c>
      <c r="H18" s="48" t="s">
        <v>117</v>
      </c>
      <c r="I18" s="21">
        <v>1</v>
      </c>
      <c r="J18" s="21">
        <v>25</v>
      </c>
      <c r="K18" s="21">
        <v>13</v>
      </c>
      <c r="L18" s="21">
        <f t="shared" si="0"/>
        <v>39</v>
      </c>
      <c r="M18" s="21">
        <v>13</v>
      </c>
      <c r="N18" s="21"/>
      <c r="P18" s="32"/>
      <c r="Q18" s="32"/>
      <c r="R18" s="32"/>
      <c r="S18" s="32"/>
    </row>
    <row r="19" spans="1:19" ht="17.100000000000001" customHeight="1">
      <c r="A19" s="36">
        <v>14</v>
      </c>
      <c r="B19" s="51">
        <v>3411</v>
      </c>
      <c r="C19" s="45" t="s">
        <v>132</v>
      </c>
      <c r="D19" s="45" t="s">
        <v>133</v>
      </c>
      <c r="E19" s="46" t="s">
        <v>130</v>
      </c>
      <c r="F19" s="47">
        <v>11</v>
      </c>
      <c r="G19" s="48" t="s">
        <v>134</v>
      </c>
      <c r="H19" s="48" t="s">
        <v>135</v>
      </c>
      <c r="I19" s="21"/>
      <c r="J19" s="21"/>
      <c r="K19" s="21"/>
      <c r="L19" s="21"/>
      <c r="M19" s="21"/>
      <c r="N19" s="79" t="s">
        <v>163</v>
      </c>
    </row>
    <row r="20" spans="1:19" ht="17.100000000000001" customHeight="1">
      <c r="A20" s="36">
        <v>15</v>
      </c>
      <c r="B20" s="51">
        <v>3911</v>
      </c>
      <c r="C20" s="45" t="s">
        <v>147</v>
      </c>
      <c r="D20" s="45" t="s">
        <v>108</v>
      </c>
      <c r="E20" s="46"/>
      <c r="F20" s="47">
        <v>11</v>
      </c>
      <c r="G20" s="48" t="s">
        <v>148</v>
      </c>
      <c r="H20" s="48" t="s">
        <v>26</v>
      </c>
      <c r="I20" s="20"/>
      <c r="J20" s="20"/>
      <c r="K20" s="20"/>
      <c r="L20" s="5"/>
      <c r="M20" s="5"/>
      <c r="N20" s="82" t="s">
        <v>163</v>
      </c>
    </row>
    <row r="21" spans="1:19" ht="18.75" customHeight="1">
      <c r="A21" s="36">
        <v>16</v>
      </c>
      <c r="B21" s="51">
        <v>4011</v>
      </c>
      <c r="C21" s="45" t="s">
        <v>149</v>
      </c>
      <c r="D21" s="45" t="s">
        <v>15</v>
      </c>
      <c r="E21" s="46"/>
      <c r="F21" s="47">
        <v>11</v>
      </c>
      <c r="G21" s="48" t="s">
        <v>150</v>
      </c>
      <c r="H21" s="48" t="s">
        <v>26</v>
      </c>
      <c r="I21" s="21"/>
      <c r="J21" s="21"/>
      <c r="K21" s="21"/>
      <c r="L21" s="21"/>
      <c r="M21" s="21"/>
      <c r="N21" s="57" t="s">
        <v>163</v>
      </c>
    </row>
    <row r="22" spans="1:19" ht="17.100000000000001" customHeight="1">
      <c r="A22" s="36">
        <v>17</v>
      </c>
      <c r="B22" s="51">
        <v>4111</v>
      </c>
      <c r="C22" s="45" t="s">
        <v>151</v>
      </c>
      <c r="D22" s="45" t="s">
        <v>152</v>
      </c>
      <c r="E22" s="34" t="s">
        <v>153</v>
      </c>
      <c r="F22" s="47">
        <v>11</v>
      </c>
      <c r="G22" s="48" t="s">
        <v>154</v>
      </c>
      <c r="H22" s="48" t="s">
        <v>155</v>
      </c>
      <c r="I22" s="21"/>
      <c r="J22" s="21"/>
      <c r="K22" s="21"/>
      <c r="L22" s="21"/>
      <c r="M22" s="21"/>
      <c r="N22" s="79" t="s">
        <v>163</v>
      </c>
    </row>
    <row r="23" spans="1:19" ht="17.100000000000001" customHeight="1">
      <c r="A23" s="61"/>
      <c r="B23" s="62"/>
      <c r="C23" s="63"/>
      <c r="D23" s="63"/>
      <c r="E23" s="64"/>
      <c r="F23" s="65"/>
      <c r="G23" s="66"/>
      <c r="H23" s="66"/>
      <c r="I23" s="52"/>
      <c r="J23" s="78"/>
      <c r="K23" s="52"/>
      <c r="L23" s="52"/>
      <c r="M23" s="52"/>
      <c r="N23" s="52"/>
    </row>
    <row r="24" spans="1:19" ht="17.100000000000001" customHeight="1">
      <c r="A24" s="61"/>
      <c r="B24" s="62"/>
      <c r="C24" s="63"/>
      <c r="D24" s="63"/>
      <c r="E24" s="64"/>
      <c r="F24" s="65"/>
      <c r="G24" s="66"/>
      <c r="H24" s="66"/>
      <c r="I24" s="52"/>
      <c r="J24" s="78"/>
      <c r="K24" s="52"/>
      <c r="L24" s="52"/>
      <c r="M24" s="52"/>
      <c r="N24" s="52"/>
    </row>
    <row r="25" spans="1:19">
      <c r="A25" s="1"/>
      <c r="B25" s="1"/>
      <c r="C25" s="1"/>
      <c r="D25" s="1"/>
      <c r="E25" s="1"/>
      <c r="F25" s="1"/>
      <c r="G25" s="1"/>
      <c r="H25" s="59"/>
      <c r="I25" s="6"/>
      <c r="J25" s="6"/>
      <c r="K25" s="6"/>
      <c r="L25" s="7"/>
      <c r="M25" s="7"/>
    </row>
    <row r="26" spans="1:19">
      <c r="A26" s="1"/>
      <c r="B26" s="1"/>
      <c r="C26" s="1" t="s">
        <v>14</v>
      </c>
      <c r="D26" s="1"/>
      <c r="E26" s="85" t="s">
        <v>10</v>
      </c>
      <c r="F26" s="85"/>
      <c r="G26" s="85"/>
      <c r="H26" s="59"/>
    </row>
    <row r="27" spans="1:19">
      <c r="A27" s="1"/>
      <c r="B27" s="1"/>
      <c r="C27" s="1" t="s">
        <v>13</v>
      </c>
      <c r="D27" s="1"/>
      <c r="E27" s="1"/>
      <c r="F27" s="1"/>
      <c r="G27" s="1"/>
      <c r="H27" s="59"/>
    </row>
    <row r="28" spans="1:19">
      <c r="A28" s="1"/>
      <c r="B28" s="1"/>
      <c r="C28" s="1"/>
      <c r="D28" s="1"/>
      <c r="E28" s="85"/>
      <c r="F28" s="85"/>
      <c r="G28" s="90"/>
      <c r="H28" s="59"/>
    </row>
    <row r="29" spans="1:19">
      <c r="A29" s="1"/>
      <c r="B29" s="1"/>
      <c r="C29" s="1"/>
      <c r="D29" s="1"/>
      <c r="E29" s="85"/>
      <c r="F29" s="85"/>
      <c r="G29" s="85"/>
      <c r="H29" s="59"/>
    </row>
    <row r="30" spans="1:19">
      <c r="A30" s="1"/>
      <c r="B30" s="1"/>
      <c r="C30" s="1"/>
      <c r="D30" s="1"/>
      <c r="E30" s="85"/>
      <c r="F30" s="85"/>
      <c r="G30" s="85"/>
      <c r="H30" s="59"/>
    </row>
    <row r="31" spans="1:19">
      <c r="A31" s="1"/>
      <c r="B31" s="1"/>
      <c r="C31" s="1"/>
      <c r="D31" s="1"/>
      <c r="E31" s="85"/>
      <c r="F31" s="85"/>
      <c r="G31" s="85"/>
      <c r="H31" s="59"/>
    </row>
    <row r="32" spans="1:19">
      <c r="A32" s="1"/>
      <c r="B32" s="1"/>
      <c r="C32" s="1"/>
      <c r="D32" s="1"/>
      <c r="E32" s="85"/>
      <c r="F32" s="85"/>
      <c r="G32" s="85"/>
      <c r="H32" s="59"/>
    </row>
  </sheetData>
  <sortState ref="A6:S22">
    <sortCondition descending="1" ref="L6:L22"/>
  </sortState>
  <mergeCells count="19">
    <mergeCell ref="N4:N5"/>
    <mergeCell ref="E31:G31"/>
    <mergeCell ref="E32:G32"/>
    <mergeCell ref="L4:L5"/>
    <mergeCell ref="M4:M5"/>
    <mergeCell ref="E4:E5"/>
    <mergeCell ref="F4:F5"/>
    <mergeCell ref="I3:K3"/>
    <mergeCell ref="G4:G5"/>
    <mergeCell ref="H4:H5"/>
    <mergeCell ref="E30:G30"/>
    <mergeCell ref="I4:K4"/>
    <mergeCell ref="E28:G28"/>
    <mergeCell ref="D4:D5"/>
    <mergeCell ref="C4:C5"/>
    <mergeCell ref="A4:A5"/>
    <mergeCell ref="E29:G29"/>
    <mergeCell ref="E26:G26"/>
    <mergeCell ref="B4:B5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2018-01-17T04:45:29Z</dcterms:modified>
</cp:coreProperties>
</file>