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9135" activeTab="1"/>
  </bookViews>
  <sheets>
    <sheet name="9кл" sheetId="2" r:id="rId1"/>
    <sheet name="10кл" sheetId="3" r:id="rId2"/>
    <sheet name="11кл" sheetId="4" r:id="rId3"/>
  </sheets>
  <calcPr calcId="125725"/>
</workbook>
</file>

<file path=xl/calcChain.xml><?xml version="1.0" encoding="utf-8"?>
<calcChain xmlns="http://schemas.openxmlformats.org/spreadsheetml/2006/main">
  <c r="M15" i="3"/>
  <c r="M13"/>
  <c r="M17"/>
  <c r="M16"/>
  <c r="M9"/>
  <c r="M7"/>
  <c r="M12"/>
  <c r="M11"/>
  <c r="M10"/>
  <c r="M8"/>
  <c r="M18"/>
  <c r="M19"/>
  <c r="M20"/>
  <c r="M14"/>
  <c r="M21"/>
  <c r="M15" i="4"/>
  <c r="M11"/>
  <c r="M16"/>
  <c r="M20"/>
  <c r="M13"/>
  <c r="M14"/>
  <c r="M12"/>
  <c r="M10"/>
  <c r="M9"/>
  <c r="M25"/>
  <c r="M22"/>
  <c r="M26"/>
  <c r="M24"/>
  <c r="M17"/>
  <c r="M18"/>
  <c r="M21"/>
  <c r="M19"/>
  <c r="M13" i="2"/>
  <c r="M8"/>
  <c r="M10"/>
  <c r="M9"/>
  <c r="M14"/>
  <c r="M15"/>
  <c r="M12"/>
  <c r="M11"/>
  <c r="M16"/>
  <c r="M20"/>
  <c r="M18"/>
  <c r="M17"/>
  <c r="M19"/>
</calcChain>
</file>

<file path=xl/sharedStrings.xml><?xml version="1.0" encoding="utf-8"?>
<sst xmlns="http://schemas.openxmlformats.org/spreadsheetml/2006/main" count="412" uniqueCount="245">
  <si>
    <t>№</t>
  </si>
  <si>
    <t>фамилия</t>
  </si>
  <si>
    <t>имя</t>
  </si>
  <si>
    <t>отчество</t>
  </si>
  <si>
    <t>класс</t>
  </si>
  <si>
    <t>ОУ</t>
  </si>
  <si>
    <t>город\район</t>
  </si>
  <si>
    <t>шифр</t>
  </si>
  <si>
    <t>сумма баллов</t>
  </si>
  <si>
    <t>рейтинг</t>
  </si>
  <si>
    <t>тип диплома</t>
  </si>
  <si>
    <t>тур</t>
  </si>
  <si>
    <t>I</t>
  </si>
  <si>
    <t>II</t>
  </si>
  <si>
    <t xml:space="preserve">Председатель жюри: </t>
  </si>
  <si>
    <t>__________________/ О.Н.Колесникова</t>
  </si>
  <si>
    <t>Члены жюри:</t>
  </si>
  <si>
    <t>Результаты  регионального этапа Всероссийской олимпиады школьников 2019 г.  по обществознанию 9 класс</t>
  </si>
  <si>
    <t>дата проведения: 4, 5 февраля 2019 г.</t>
  </si>
  <si>
    <t xml:space="preserve">Результаты  регионального этапа Всероссийской олимпиады школьников 2019 г.  по обществознанию 10 класс </t>
  </si>
  <si>
    <t>Результаты  регионального этапа Всероссийской олимпиады школьников 2019 г.  по обществознанию 11 класс</t>
  </si>
  <si>
    <t>Дегтярёва</t>
  </si>
  <si>
    <t>Анастасия</t>
  </si>
  <si>
    <t>Андреевна</t>
  </si>
  <si>
    <t>МБОУ «Гимназия № 69»</t>
  </si>
  <si>
    <t>г. Барнаул</t>
  </si>
  <si>
    <t>Потапов</t>
  </si>
  <si>
    <t>Антон</t>
  </si>
  <si>
    <t>Вадимович</t>
  </si>
  <si>
    <t>МКОУ «Мамонтовская СОШ»</t>
  </si>
  <si>
    <t>Мамонтовский район</t>
  </si>
  <si>
    <t>Козлова</t>
  </si>
  <si>
    <t>Александра</t>
  </si>
  <si>
    <t>Тимофеевна</t>
  </si>
  <si>
    <t>МАОУ «СОШ № 132»</t>
  </si>
  <si>
    <t xml:space="preserve">Бондарева </t>
  </si>
  <si>
    <t>Вера</t>
  </si>
  <si>
    <t>Александровна</t>
  </si>
  <si>
    <t>МБОУ «Гимназия № 3»</t>
  </si>
  <si>
    <t xml:space="preserve">Локтевский район </t>
  </si>
  <si>
    <t>Майоров</t>
  </si>
  <si>
    <t>Александр</t>
  </si>
  <si>
    <t>Алексееич</t>
  </si>
  <si>
    <t>МБОУ «СОШ № 12»</t>
  </si>
  <si>
    <t>г. Яровое</t>
  </si>
  <si>
    <t>Гречишкин</t>
  </si>
  <si>
    <t>Егор</t>
  </si>
  <si>
    <t>Александрович</t>
  </si>
  <si>
    <t>МБОУ «СОШ № 59»</t>
  </si>
  <si>
    <t>Дорофеева</t>
  </si>
  <si>
    <t>Анна</t>
  </si>
  <si>
    <t>Дмитриевна</t>
  </si>
  <si>
    <t>Победенная</t>
  </si>
  <si>
    <t>МБОУ «Верх-Суетская СОШ»</t>
  </si>
  <si>
    <t>Суетский район</t>
  </si>
  <si>
    <t>Тарасова</t>
  </si>
  <si>
    <t>Дарья</t>
  </si>
  <si>
    <t>Сергеевна</t>
  </si>
  <si>
    <t>МБОУ «СОШ № 126»</t>
  </si>
  <si>
    <t>Второва</t>
  </si>
  <si>
    <t>Софья</t>
  </si>
  <si>
    <t>МБОУ «СОШ № 127»</t>
  </si>
  <si>
    <t>Лучинкина</t>
  </si>
  <si>
    <t>Нелли</t>
  </si>
  <si>
    <t>МБОУ «Гимназия № 42»</t>
  </si>
  <si>
    <t>Сыровацкая</t>
  </si>
  <si>
    <t>Юлия</t>
  </si>
  <si>
    <t>Евгеньевна</t>
  </si>
  <si>
    <t>МБОУ «СОШ № 19»</t>
  </si>
  <si>
    <t xml:space="preserve">Шавырова </t>
  </si>
  <si>
    <t>Яна</t>
  </si>
  <si>
    <t xml:space="preserve">Глуховской   </t>
  </si>
  <si>
    <t>Вдадислав</t>
  </si>
  <si>
    <t>Евгеньевич</t>
  </si>
  <si>
    <t>МБОУ «Гимназия № 2»</t>
  </si>
  <si>
    <t>г. Бийск</t>
  </si>
  <si>
    <t>Баева</t>
  </si>
  <si>
    <t>Полина</t>
  </si>
  <si>
    <t>Столярова</t>
  </si>
  <si>
    <t>Марина</t>
  </si>
  <si>
    <t>Викторовна</t>
  </si>
  <si>
    <t>МБОУ «Завьяловская СОШ № 1»</t>
  </si>
  <si>
    <t>Завьяловский район</t>
  </si>
  <si>
    <t xml:space="preserve">Колпачев </t>
  </si>
  <si>
    <t>Алексей</t>
  </si>
  <si>
    <t>МКОУ «Староалейская СОШ № 1»</t>
  </si>
  <si>
    <t>Третьяковский район</t>
  </si>
  <si>
    <t>Хомутова</t>
  </si>
  <si>
    <t>МБОУ «Лицей № 112»</t>
  </si>
  <si>
    <t>Климук</t>
  </si>
  <si>
    <t>Ярославовна</t>
  </si>
  <si>
    <t>МБОУ «Бурлинская СОШ»</t>
  </si>
  <si>
    <t>Бурлинский район</t>
  </si>
  <si>
    <t>Темербаев</t>
  </si>
  <si>
    <t>Максим</t>
  </si>
  <si>
    <t>Сергеевич</t>
  </si>
  <si>
    <t>Передняя</t>
  </si>
  <si>
    <t>Екатерина</t>
  </si>
  <si>
    <t>Вячеславовна</t>
  </si>
  <si>
    <t>МБОУ «Новониколаевская СОШ»</t>
  </si>
  <si>
    <t>Рубцовский район</t>
  </si>
  <si>
    <t>Шейберг</t>
  </si>
  <si>
    <t>Михайловна</t>
  </si>
  <si>
    <t>Грищенко</t>
  </si>
  <si>
    <t>Виктория</t>
  </si>
  <si>
    <t>МКОУ «Угловская СОШ»</t>
  </si>
  <si>
    <t>Угловский район</t>
  </si>
  <si>
    <t xml:space="preserve">Казакова </t>
  </si>
  <si>
    <t xml:space="preserve">Екатерина </t>
  </si>
  <si>
    <t>Романовна</t>
  </si>
  <si>
    <t>Юртаева</t>
  </si>
  <si>
    <t>Николаевна</t>
  </si>
  <si>
    <t>Малиновский</t>
  </si>
  <si>
    <t>Глеб</t>
  </si>
  <si>
    <t>Дмитриевич</t>
  </si>
  <si>
    <t>МБОУ «Гимназия № 22»</t>
  </si>
  <si>
    <t>Алексанина</t>
  </si>
  <si>
    <t>Владимировна</t>
  </si>
  <si>
    <t>МБОУ «Саратовская СОШ»</t>
  </si>
  <si>
    <t>Грешных</t>
  </si>
  <si>
    <t>Павловна</t>
  </si>
  <si>
    <t>Духанина</t>
  </si>
  <si>
    <t>Снежана</t>
  </si>
  <si>
    <t>Игоревна</t>
  </si>
  <si>
    <t>Пущина</t>
  </si>
  <si>
    <t>Гупалова</t>
  </si>
  <si>
    <t>МБОУ «Новоромановская СОШ»</t>
  </si>
  <si>
    <t xml:space="preserve">Калманский район </t>
  </si>
  <si>
    <t>Неупокоев</t>
  </si>
  <si>
    <t>Никита</t>
  </si>
  <si>
    <t>Вячеславович</t>
  </si>
  <si>
    <t>МБОУ «Гимназия № 123»</t>
  </si>
  <si>
    <t>Борзых</t>
  </si>
  <si>
    <t>Ксения</t>
  </si>
  <si>
    <t>Васильевна</t>
  </si>
  <si>
    <t>Глушанина</t>
  </si>
  <si>
    <t>Мария</t>
  </si>
  <si>
    <t>Коваль</t>
  </si>
  <si>
    <t>Денис</t>
  </si>
  <si>
    <t>Анатольевич</t>
  </si>
  <si>
    <t>МБОУ «КулундинскаяСОШ № 5»</t>
  </si>
  <si>
    <t>Кулундинский район</t>
  </si>
  <si>
    <t xml:space="preserve">Борщевская </t>
  </si>
  <si>
    <t>КГБОУ «Бийский лицей-интернат Алтайского края»</t>
  </si>
  <si>
    <t>Веряскина</t>
  </si>
  <si>
    <t>Дарина</t>
  </si>
  <si>
    <t>МБОУ «Гимназия № 45»</t>
  </si>
  <si>
    <t>Гришина</t>
  </si>
  <si>
    <t>Григорьевна</t>
  </si>
  <si>
    <t>МБОУ «Гимназия № 85»</t>
  </si>
  <si>
    <t>Савина</t>
  </si>
  <si>
    <t>Кира</t>
  </si>
  <si>
    <t>МБОУ «Краснощековская СОШ № 1»</t>
  </si>
  <si>
    <t>Краснощёковский район</t>
  </si>
  <si>
    <t xml:space="preserve">Приходько </t>
  </si>
  <si>
    <t>София</t>
  </si>
  <si>
    <t>МБОУ «СОШ № 4»</t>
  </si>
  <si>
    <t>Костенко</t>
  </si>
  <si>
    <t>Святослав</t>
  </si>
  <si>
    <t>Максимович</t>
  </si>
  <si>
    <t>КГБОУ «АКПЛ»</t>
  </si>
  <si>
    <t>Бочкарь</t>
  </si>
  <si>
    <t>МКОУ «Егорьевская СОШ»</t>
  </si>
  <si>
    <t>Егорьевский район</t>
  </si>
  <si>
    <t>Хохрякова</t>
  </si>
  <si>
    <t>Наталья</t>
  </si>
  <si>
    <t>МКОУ «Ребрихинская СОШ»</t>
  </si>
  <si>
    <t>Ребрихинский район</t>
  </si>
  <si>
    <t>Вершкова</t>
  </si>
  <si>
    <t>МКОУ «Тальменская СОШ № 1»</t>
  </si>
  <si>
    <t>Тальменский район</t>
  </si>
  <si>
    <t>Ширяев</t>
  </si>
  <si>
    <t>Владиславович</t>
  </si>
  <si>
    <t>Шумилин</t>
  </si>
  <si>
    <t>Борисович</t>
  </si>
  <si>
    <t>МБОУ «Гимназия № 27» имени Героя Советского Союза В.Е. Смирнова»</t>
  </si>
  <si>
    <t>Уварова</t>
  </si>
  <si>
    <t>Алексеевна</t>
  </si>
  <si>
    <t>Котова</t>
  </si>
  <si>
    <t>Валентина</t>
  </si>
  <si>
    <t>Витальевна</t>
  </si>
  <si>
    <t>Лимонова</t>
  </si>
  <si>
    <t>Олеговна</t>
  </si>
  <si>
    <t>МБОУ «Курьинская СОШ имени М.Т. Калашникова»</t>
  </si>
  <si>
    <t>Курьинский район</t>
  </si>
  <si>
    <t>Суворова</t>
  </si>
  <si>
    <t>Тимофеева</t>
  </si>
  <si>
    <t xml:space="preserve">Каморный </t>
  </si>
  <si>
    <t>Виталий</t>
  </si>
  <si>
    <t>МБОУ «СОШ № 15 с УИОП»</t>
  </si>
  <si>
    <t>г. Заринск</t>
  </si>
  <si>
    <t xml:space="preserve">Аникина </t>
  </si>
  <si>
    <t>Караваева</t>
  </si>
  <si>
    <t>МБОУ «СОШ» ГО ЗАТО Сибирский</t>
  </si>
  <si>
    <t>ЗАТО Сибирский</t>
  </si>
  <si>
    <t>Мелентьева</t>
  </si>
  <si>
    <t>МКОУ «Волчихинская СШ № 2»</t>
  </si>
  <si>
    <t>Волчихинский район</t>
  </si>
  <si>
    <t>0110</t>
  </si>
  <si>
    <t>0210</t>
  </si>
  <si>
    <t>0310</t>
  </si>
  <si>
    <t>0410</t>
  </si>
  <si>
    <t>0510</t>
  </si>
  <si>
    <t>0610</t>
  </si>
  <si>
    <t>0710</t>
  </si>
  <si>
    <t>0810</t>
  </si>
  <si>
    <t>0910</t>
  </si>
  <si>
    <t>1010</t>
  </si>
  <si>
    <t>1110</t>
  </si>
  <si>
    <t>1210</t>
  </si>
  <si>
    <t>1310</t>
  </si>
  <si>
    <t>1410</t>
  </si>
  <si>
    <t>1510</t>
  </si>
  <si>
    <t>1610</t>
  </si>
  <si>
    <t>1710</t>
  </si>
  <si>
    <t>1810</t>
  </si>
  <si>
    <t>1910</t>
  </si>
  <si>
    <t>0111</t>
  </si>
  <si>
    <t>0211</t>
  </si>
  <si>
    <t>0311</t>
  </si>
  <si>
    <t>0411</t>
  </si>
  <si>
    <t>0511</t>
  </si>
  <si>
    <t>0611</t>
  </si>
  <si>
    <t>0711</t>
  </si>
  <si>
    <t>0811</t>
  </si>
  <si>
    <t>0911</t>
  </si>
  <si>
    <t>1011</t>
  </si>
  <si>
    <t>1111</t>
  </si>
  <si>
    <t>1211</t>
  </si>
  <si>
    <t>1311</t>
  </si>
  <si>
    <t>1411</t>
  </si>
  <si>
    <t>1511</t>
  </si>
  <si>
    <t>1611</t>
  </si>
  <si>
    <t>1711</t>
  </si>
  <si>
    <t>1811</t>
  </si>
  <si>
    <t>1911</t>
  </si>
  <si>
    <t>2011</t>
  </si>
  <si>
    <t>нет</t>
  </si>
  <si>
    <t>Победитель</t>
  </si>
  <si>
    <t>Призер</t>
  </si>
  <si>
    <t>нормированные баллы</t>
  </si>
  <si>
    <t>первичные баллы</t>
  </si>
  <si>
    <t>Набранные участниками в первом и втором турах баллы, преобразуются в итоговую сумму по следующей формуле: баллы, набранные участниками в первом туре, делятся на 35 и умножаются на 100, баллы, набранные во втором туре, делятся на 70 и умножаются на 100. Полученные числа складываются и их сумма округляется по обычным арифметичесим правилам до целых значений</t>
  </si>
  <si>
    <t>итог</t>
  </si>
  <si>
    <t>сумма</t>
  </si>
</sst>
</file>

<file path=xl/styles.xml><?xml version="1.0" encoding="utf-8"?>
<styleSheet xmlns="http://schemas.openxmlformats.org/spreadsheetml/2006/main">
  <numFmts count="1">
    <numFmt numFmtId="164" formatCode="00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4" fillId="0" borderId="5" xfId="0" applyFont="1" applyBorder="1" applyAlignment="1"/>
    <xf numFmtId="0" fontId="4" fillId="0" borderId="0" xfId="0" applyFont="1" applyBorder="1" applyAlignment="1"/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left" vertical="top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/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2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opLeftCell="A4" zoomScaleNormal="100" workbookViewId="0">
      <selection activeCell="A6" sqref="A6:A7"/>
    </sheetView>
  </sheetViews>
  <sheetFormatPr defaultColWidth="9.140625" defaultRowHeight="17.100000000000001" customHeight="1"/>
  <cols>
    <col min="1" max="1" width="5.28515625" style="4" customWidth="1"/>
    <col min="2" max="2" width="8.28515625" style="4" hidden="1" customWidth="1"/>
    <col min="3" max="3" width="14.28515625" style="4" customWidth="1"/>
    <col min="4" max="4" width="14" style="4" customWidth="1"/>
    <col min="5" max="5" width="17.42578125" style="4" customWidth="1"/>
    <col min="6" max="6" width="5.85546875" style="4" customWidth="1"/>
    <col min="7" max="7" width="34" style="4" customWidth="1"/>
    <col min="8" max="8" width="22.85546875" style="4" customWidth="1"/>
    <col min="9" max="10" width="6.42578125" style="4" customWidth="1"/>
    <col min="11" max="11" width="5.5703125" style="4" customWidth="1"/>
    <col min="12" max="12" width="7" style="4" customWidth="1"/>
    <col min="13" max="14" width="7.140625" style="4" customWidth="1"/>
    <col min="15" max="15" width="4.5703125" style="4" customWidth="1"/>
    <col min="16" max="16" width="12.140625" style="4" customWidth="1"/>
    <col min="17" max="16384" width="9.140625" style="4"/>
  </cols>
  <sheetData>
    <row r="1" spans="1:17" ht="17.100000000000001" customHeight="1">
      <c r="A1" s="60" t="s">
        <v>17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35"/>
    </row>
    <row r="2" spans="1:17" ht="17.100000000000001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7" ht="48" customHeight="1">
      <c r="A3" s="55" t="s">
        <v>242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7" ht="17.100000000000001" customHeight="1">
      <c r="A4" s="62" t="s">
        <v>18</v>
      </c>
      <c r="B4" s="62"/>
      <c r="C4" s="63"/>
      <c r="D4" s="63"/>
      <c r="E4" s="20"/>
      <c r="F4" s="2"/>
      <c r="G4" s="2"/>
      <c r="H4" s="2"/>
      <c r="I4" s="36"/>
      <c r="J4" s="36"/>
      <c r="K4" s="64"/>
      <c r="L4" s="64"/>
      <c r="M4" s="3"/>
      <c r="N4" s="3"/>
      <c r="O4" s="3"/>
      <c r="P4" s="3"/>
    </row>
    <row r="5" spans="1:17" ht="33.75" customHeight="1">
      <c r="A5" s="40"/>
      <c r="B5" s="40"/>
      <c r="C5" s="36"/>
      <c r="D5" s="36"/>
      <c r="E5" s="36"/>
      <c r="F5" s="36"/>
      <c r="G5" s="36"/>
      <c r="H5" s="36"/>
      <c r="I5" s="68" t="s">
        <v>241</v>
      </c>
      <c r="J5" s="68"/>
      <c r="K5" s="68" t="s">
        <v>240</v>
      </c>
      <c r="L5" s="68"/>
      <c r="M5" s="68"/>
      <c r="N5" s="48"/>
      <c r="O5" s="3"/>
      <c r="P5" s="3"/>
    </row>
    <row r="6" spans="1:17" ht="17.100000000000001" customHeight="1">
      <c r="A6" s="65" t="s">
        <v>0</v>
      </c>
      <c r="B6" s="65" t="s">
        <v>7</v>
      </c>
      <c r="C6" s="65" t="s">
        <v>1</v>
      </c>
      <c r="D6" s="65" t="s">
        <v>2</v>
      </c>
      <c r="E6" s="65" t="s">
        <v>3</v>
      </c>
      <c r="F6" s="65" t="s">
        <v>4</v>
      </c>
      <c r="G6" s="65" t="s">
        <v>5</v>
      </c>
      <c r="H6" s="66" t="s">
        <v>6</v>
      </c>
      <c r="I6" s="53" t="s">
        <v>11</v>
      </c>
      <c r="J6" s="54"/>
      <c r="K6" s="53" t="s">
        <v>11</v>
      </c>
      <c r="L6" s="67"/>
      <c r="M6" s="58" t="s">
        <v>8</v>
      </c>
      <c r="N6" s="56" t="s">
        <v>243</v>
      </c>
      <c r="O6" s="58" t="s">
        <v>9</v>
      </c>
      <c r="P6" s="58" t="s">
        <v>10</v>
      </c>
      <c r="Q6" s="5"/>
    </row>
    <row r="7" spans="1:17" ht="15.75" customHeight="1">
      <c r="A7" s="65"/>
      <c r="B7" s="65"/>
      <c r="C7" s="65"/>
      <c r="D7" s="65"/>
      <c r="E7" s="65"/>
      <c r="F7" s="65"/>
      <c r="G7" s="65"/>
      <c r="H7" s="66"/>
      <c r="I7" s="37" t="s">
        <v>12</v>
      </c>
      <c r="J7" s="37" t="s">
        <v>13</v>
      </c>
      <c r="K7" s="6" t="s">
        <v>12</v>
      </c>
      <c r="L7" s="6" t="s">
        <v>13</v>
      </c>
      <c r="M7" s="65"/>
      <c r="N7" s="57"/>
      <c r="O7" s="58"/>
      <c r="P7" s="58"/>
      <c r="Q7" s="5"/>
    </row>
    <row r="8" spans="1:17" ht="17.100000000000001" customHeight="1">
      <c r="A8" s="42">
        <v>1</v>
      </c>
      <c r="B8" s="43">
        <v>209</v>
      </c>
      <c r="C8" s="44" t="s">
        <v>31</v>
      </c>
      <c r="D8" s="45" t="s">
        <v>32</v>
      </c>
      <c r="E8" s="46" t="s">
        <v>33</v>
      </c>
      <c r="F8" s="47">
        <v>9</v>
      </c>
      <c r="G8" s="44" t="s">
        <v>34</v>
      </c>
      <c r="H8" s="23" t="s">
        <v>25</v>
      </c>
      <c r="I8" s="23">
        <v>26</v>
      </c>
      <c r="J8" s="23">
        <v>54</v>
      </c>
      <c r="K8" s="32">
        <v>74.3</v>
      </c>
      <c r="L8" s="19">
        <v>77.099999999999994</v>
      </c>
      <c r="M8" s="19">
        <f t="shared" ref="M8:M20" si="0">SUM(K8:L8)</f>
        <v>151.39999999999998</v>
      </c>
      <c r="N8" s="19">
        <v>151</v>
      </c>
      <c r="O8" s="19">
        <v>1</v>
      </c>
      <c r="P8" s="33" t="s">
        <v>238</v>
      </c>
      <c r="Q8" s="5"/>
    </row>
    <row r="9" spans="1:17" ht="17.100000000000001" customHeight="1">
      <c r="A9" s="14">
        <v>2</v>
      </c>
      <c r="B9" s="31">
        <v>409</v>
      </c>
      <c r="C9" s="23" t="s">
        <v>49</v>
      </c>
      <c r="D9" s="24" t="s">
        <v>50</v>
      </c>
      <c r="E9" s="25" t="s">
        <v>51</v>
      </c>
      <c r="F9" s="26">
        <v>9</v>
      </c>
      <c r="G9" s="23" t="s">
        <v>24</v>
      </c>
      <c r="H9" s="23" t="s">
        <v>25</v>
      </c>
      <c r="I9" s="23">
        <v>26</v>
      </c>
      <c r="J9" s="23">
        <v>50</v>
      </c>
      <c r="K9" s="32">
        <v>74.3</v>
      </c>
      <c r="L9" s="19">
        <v>71.400000000000006</v>
      </c>
      <c r="M9" s="19">
        <f t="shared" si="0"/>
        <v>145.69999999999999</v>
      </c>
      <c r="N9" s="19">
        <v>146</v>
      </c>
      <c r="O9" s="19">
        <v>2</v>
      </c>
      <c r="P9" s="33" t="s">
        <v>239</v>
      </c>
      <c r="Q9" s="5"/>
    </row>
    <row r="10" spans="1:17" ht="17.100000000000001" customHeight="1">
      <c r="A10" s="14">
        <v>3</v>
      </c>
      <c r="B10" s="31">
        <v>309</v>
      </c>
      <c r="C10" s="23" t="s">
        <v>45</v>
      </c>
      <c r="D10" s="24" t="s">
        <v>46</v>
      </c>
      <c r="E10" s="25" t="s">
        <v>47</v>
      </c>
      <c r="F10" s="26">
        <v>9</v>
      </c>
      <c r="G10" s="23" t="s">
        <v>48</v>
      </c>
      <c r="H10" s="23" t="s">
        <v>25</v>
      </c>
      <c r="I10" s="23">
        <v>24</v>
      </c>
      <c r="J10" s="23">
        <v>52</v>
      </c>
      <c r="K10" s="32">
        <v>68.599999999999994</v>
      </c>
      <c r="L10" s="19">
        <v>74.3</v>
      </c>
      <c r="M10" s="19">
        <f t="shared" si="0"/>
        <v>142.89999999999998</v>
      </c>
      <c r="N10" s="19">
        <v>143</v>
      </c>
      <c r="O10" s="19">
        <v>3</v>
      </c>
      <c r="P10" s="33" t="s">
        <v>239</v>
      </c>
      <c r="Q10" s="5"/>
    </row>
    <row r="11" spans="1:17" ht="17.100000000000001" customHeight="1">
      <c r="A11" s="14">
        <v>4</v>
      </c>
      <c r="B11" s="31">
        <v>809</v>
      </c>
      <c r="C11" s="23" t="s">
        <v>76</v>
      </c>
      <c r="D11" s="24" t="s">
        <v>77</v>
      </c>
      <c r="E11" s="25" t="s">
        <v>23</v>
      </c>
      <c r="F11" s="26">
        <v>9</v>
      </c>
      <c r="G11" s="23" t="s">
        <v>24</v>
      </c>
      <c r="H11" s="23" t="s">
        <v>25</v>
      </c>
      <c r="I11" s="23">
        <v>25</v>
      </c>
      <c r="J11" s="23">
        <v>48</v>
      </c>
      <c r="K11" s="32">
        <v>71.400000000000006</v>
      </c>
      <c r="L11" s="19">
        <v>68.599999999999994</v>
      </c>
      <c r="M11" s="19">
        <f t="shared" si="0"/>
        <v>140</v>
      </c>
      <c r="N11" s="19">
        <v>140</v>
      </c>
      <c r="O11" s="19">
        <v>4</v>
      </c>
      <c r="P11" s="33" t="s">
        <v>239</v>
      </c>
      <c r="Q11" s="5"/>
    </row>
    <row r="12" spans="1:17" ht="17.100000000000001" customHeight="1">
      <c r="A12" s="14">
        <v>5</v>
      </c>
      <c r="B12" s="31">
        <v>709</v>
      </c>
      <c r="C12" s="23" t="s">
        <v>62</v>
      </c>
      <c r="D12" s="24" t="s">
        <v>63</v>
      </c>
      <c r="E12" s="25" t="s">
        <v>57</v>
      </c>
      <c r="F12" s="26">
        <v>9</v>
      </c>
      <c r="G12" s="23" t="s">
        <v>64</v>
      </c>
      <c r="H12" s="23" t="s">
        <v>25</v>
      </c>
      <c r="I12" s="23">
        <v>22</v>
      </c>
      <c r="J12" s="23">
        <v>48</v>
      </c>
      <c r="K12" s="32">
        <v>62.9</v>
      </c>
      <c r="L12" s="19">
        <v>68.599999999999994</v>
      </c>
      <c r="M12" s="19">
        <f t="shared" si="0"/>
        <v>131.5</v>
      </c>
      <c r="N12" s="19">
        <v>132</v>
      </c>
      <c r="O12" s="19">
        <v>5</v>
      </c>
      <c r="P12" s="33"/>
      <c r="Q12" s="5"/>
    </row>
    <row r="13" spans="1:17" ht="17.100000000000001" customHeight="1">
      <c r="A13" s="14">
        <v>6</v>
      </c>
      <c r="B13" s="31">
        <v>109</v>
      </c>
      <c r="C13" s="23" t="s">
        <v>21</v>
      </c>
      <c r="D13" s="24" t="s">
        <v>22</v>
      </c>
      <c r="E13" s="25" t="s">
        <v>23</v>
      </c>
      <c r="F13" s="26">
        <v>9</v>
      </c>
      <c r="G13" s="23" t="s">
        <v>24</v>
      </c>
      <c r="H13" s="23" t="s">
        <v>25</v>
      </c>
      <c r="I13" s="23">
        <v>24</v>
      </c>
      <c r="J13" s="23">
        <v>38</v>
      </c>
      <c r="K13" s="32">
        <v>68.599999999999994</v>
      </c>
      <c r="L13" s="19">
        <v>54.3</v>
      </c>
      <c r="M13" s="19">
        <f t="shared" si="0"/>
        <v>122.89999999999999</v>
      </c>
      <c r="N13" s="19">
        <v>123</v>
      </c>
      <c r="O13" s="19">
        <v>6</v>
      </c>
      <c r="P13" s="32"/>
      <c r="Q13" s="5"/>
    </row>
    <row r="14" spans="1:17" ht="17.100000000000001" customHeight="1">
      <c r="A14" s="14">
        <v>7</v>
      </c>
      <c r="B14" s="31">
        <v>509</v>
      </c>
      <c r="C14" s="23" t="s">
        <v>55</v>
      </c>
      <c r="D14" s="24" t="s">
        <v>56</v>
      </c>
      <c r="E14" s="25" t="s">
        <v>57</v>
      </c>
      <c r="F14" s="26">
        <v>9</v>
      </c>
      <c r="G14" s="23" t="s">
        <v>58</v>
      </c>
      <c r="H14" s="23" t="s">
        <v>25</v>
      </c>
      <c r="I14" s="23">
        <v>15</v>
      </c>
      <c r="J14" s="23">
        <v>56</v>
      </c>
      <c r="K14" s="32">
        <v>42.9</v>
      </c>
      <c r="L14" s="19">
        <v>80</v>
      </c>
      <c r="M14" s="19">
        <f t="shared" si="0"/>
        <v>122.9</v>
      </c>
      <c r="N14" s="19">
        <v>123</v>
      </c>
      <c r="O14" s="19">
        <v>6</v>
      </c>
      <c r="P14" s="32"/>
      <c r="Q14" s="5"/>
    </row>
    <row r="15" spans="1:17" ht="17.100000000000001" customHeight="1">
      <c r="A15" s="14">
        <v>8</v>
      </c>
      <c r="B15" s="31">
        <v>609</v>
      </c>
      <c r="C15" s="23" t="s">
        <v>59</v>
      </c>
      <c r="D15" s="24" t="s">
        <v>60</v>
      </c>
      <c r="E15" s="25" t="s">
        <v>57</v>
      </c>
      <c r="F15" s="26">
        <v>9</v>
      </c>
      <c r="G15" s="23" t="s">
        <v>61</v>
      </c>
      <c r="H15" s="23" t="s">
        <v>25</v>
      </c>
      <c r="I15" s="23">
        <v>21</v>
      </c>
      <c r="J15" s="23">
        <v>43</v>
      </c>
      <c r="K15" s="32">
        <v>60</v>
      </c>
      <c r="L15" s="19">
        <v>61.4</v>
      </c>
      <c r="M15" s="19">
        <f t="shared" si="0"/>
        <v>121.4</v>
      </c>
      <c r="N15" s="19">
        <v>121</v>
      </c>
      <c r="O15" s="19">
        <v>7</v>
      </c>
      <c r="P15" s="32"/>
      <c r="Q15" s="5"/>
    </row>
    <row r="16" spans="1:17" ht="17.100000000000001" customHeight="1">
      <c r="A16" s="14">
        <v>9</v>
      </c>
      <c r="B16" s="31">
        <v>909</v>
      </c>
      <c r="C16" s="23" t="s">
        <v>71</v>
      </c>
      <c r="D16" s="23" t="s">
        <v>72</v>
      </c>
      <c r="E16" s="25" t="s">
        <v>73</v>
      </c>
      <c r="F16" s="26">
        <v>9</v>
      </c>
      <c r="G16" s="23" t="s">
        <v>74</v>
      </c>
      <c r="H16" s="23" t="s">
        <v>75</v>
      </c>
      <c r="I16" s="23">
        <v>15</v>
      </c>
      <c r="J16" s="23">
        <v>53</v>
      </c>
      <c r="K16" s="32">
        <v>42.9</v>
      </c>
      <c r="L16" s="19">
        <v>75.7</v>
      </c>
      <c r="M16" s="19">
        <f t="shared" si="0"/>
        <v>118.6</v>
      </c>
      <c r="N16" s="19">
        <v>119</v>
      </c>
      <c r="O16" s="19">
        <v>8</v>
      </c>
      <c r="P16" s="33"/>
      <c r="Q16" s="5"/>
    </row>
    <row r="17" spans="1:17" ht="17.100000000000001" customHeight="1">
      <c r="A17" s="14">
        <v>10</v>
      </c>
      <c r="B17" s="31">
        <v>1209</v>
      </c>
      <c r="C17" s="23" t="s">
        <v>78</v>
      </c>
      <c r="D17" s="23" t="s">
        <v>79</v>
      </c>
      <c r="E17" s="25" t="s">
        <v>80</v>
      </c>
      <c r="F17" s="26">
        <v>9</v>
      </c>
      <c r="G17" s="23" t="s">
        <v>81</v>
      </c>
      <c r="H17" s="23" t="s">
        <v>82</v>
      </c>
      <c r="I17" s="23">
        <v>15</v>
      </c>
      <c r="J17" s="23">
        <v>48</v>
      </c>
      <c r="K17" s="32">
        <v>42.9</v>
      </c>
      <c r="L17" s="19">
        <v>68.599999999999994</v>
      </c>
      <c r="M17" s="19">
        <f t="shared" si="0"/>
        <v>111.5</v>
      </c>
      <c r="N17" s="19">
        <v>112</v>
      </c>
      <c r="O17" s="19">
        <v>9</v>
      </c>
      <c r="P17" s="32"/>
      <c r="Q17" s="5"/>
    </row>
    <row r="18" spans="1:17" ht="17.100000000000001" customHeight="1">
      <c r="A18" s="14">
        <v>11</v>
      </c>
      <c r="B18" s="31">
        <v>1109</v>
      </c>
      <c r="C18" s="23" t="s">
        <v>65</v>
      </c>
      <c r="D18" s="23" t="s">
        <v>66</v>
      </c>
      <c r="E18" s="25" t="s">
        <v>67</v>
      </c>
      <c r="F18" s="26">
        <v>9</v>
      </c>
      <c r="G18" s="23" t="s">
        <v>68</v>
      </c>
      <c r="H18" s="23" t="s">
        <v>44</v>
      </c>
      <c r="I18" s="23">
        <v>16</v>
      </c>
      <c r="J18" s="23">
        <v>45</v>
      </c>
      <c r="K18" s="32">
        <v>45.7</v>
      </c>
      <c r="L18" s="19">
        <v>64.3</v>
      </c>
      <c r="M18" s="19">
        <f t="shared" si="0"/>
        <v>110</v>
      </c>
      <c r="N18" s="19">
        <v>110</v>
      </c>
      <c r="O18" s="19">
        <v>10</v>
      </c>
      <c r="P18" s="32"/>
      <c r="Q18" s="5"/>
    </row>
    <row r="19" spans="1:17" ht="17.100000000000001" customHeight="1">
      <c r="A19" s="14">
        <v>12</v>
      </c>
      <c r="B19" s="31">
        <v>1309</v>
      </c>
      <c r="C19" s="23" t="s">
        <v>35</v>
      </c>
      <c r="D19" s="23" t="s">
        <v>36</v>
      </c>
      <c r="E19" s="25" t="s">
        <v>37</v>
      </c>
      <c r="F19" s="26">
        <v>9</v>
      </c>
      <c r="G19" s="23" t="s">
        <v>38</v>
      </c>
      <c r="H19" s="23" t="s">
        <v>39</v>
      </c>
      <c r="I19" s="23">
        <v>18</v>
      </c>
      <c r="J19" s="23">
        <v>36</v>
      </c>
      <c r="K19" s="32">
        <v>51.4</v>
      </c>
      <c r="L19" s="19">
        <v>51.4</v>
      </c>
      <c r="M19" s="19">
        <f t="shared" si="0"/>
        <v>102.8</v>
      </c>
      <c r="N19" s="19">
        <v>103</v>
      </c>
      <c r="O19" s="19">
        <v>11</v>
      </c>
      <c r="P19" s="32"/>
      <c r="Q19" s="5"/>
    </row>
    <row r="20" spans="1:17" ht="17.100000000000001" customHeight="1">
      <c r="A20" s="14">
        <v>13</v>
      </c>
      <c r="B20" s="31">
        <v>1009</v>
      </c>
      <c r="C20" s="23" t="s">
        <v>40</v>
      </c>
      <c r="D20" s="23" t="s">
        <v>41</v>
      </c>
      <c r="E20" s="25" t="s">
        <v>42</v>
      </c>
      <c r="F20" s="26">
        <v>9</v>
      </c>
      <c r="G20" s="23" t="s">
        <v>43</v>
      </c>
      <c r="H20" s="23" t="s">
        <v>44</v>
      </c>
      <c r="I20" s="23">
        <v>14</v>
      </c>
      <c r="J20" s="23">
        <v>38</v>
      </c>
      <c r="K20" s="32">
        <v>40</v>
      </c>
      <c r="L20" s="19">
        <v>54.3</v>
      </c>
      <c r="M20" s="19">
        <f t="shared" si="0"/>
        <v>94.3</v>
      </c>
      <c r="N20" s="19">
        <v>94</v>
      </c>
      <c r="O20" s="19">
        <v>12</v>
      </c>
      <c r="P20" s="32"/>
      <c r="Q20" s="5"/>
    </row>
    <row r="21" spans="1:17" ht="17.100000000000001" customHeight="1">
      <c r="A21" s="14">
        <v>14</v>
      </c>
      <c r="B21" s="31">
        <v>1409</v>
      </c>
      <c r="C21" s="23" t="s">
        <v>26</v>
      </c>
      <c r="D21" s="23" t="s">
        <v>27</v>
      </c>
      <c r="E21" s="25" t="s">
        <v>28</v>
      </c>
      <c r="F21" s="26">
        <v>9</v>
      </c>
      <c r="G21" s="23" t="s">
        <v>29</v>
      </c>
      <c r="H21" s="23" t="s">
        <v>30</v>
      </c>
      <c r="I21" s="23"/>
      <c r="J21" s="23"/>
      <c r="K21" s="32" t="s">
        <v>237</v>
      </c>
      <c r="L21" s="19"/>
      <c r="M21" s="19"/>
      <c r="N21" s="19"/>
      <c r="O21" s="19"/>
      <c r="P21" s="32"/>
      <c r="Q21" s="5"/>
    </row>
    <row r="22" spans="1:17" ht="17.100000000000001" customHeight="1">
      <c r="A22" s="14">
        <v>15</v>
      </c>
      <c r="B22" s="31">
        <v>1509</v>
      </c>
      <c r="C22" s="23" t="s">
        <v>52</v>
      </c>
      <c r="D22" s="23" t="s">
        <v>22</v>
      </c>
      <c r="E22" s="25" t="s">
        <v>23</v>
      </c>
      <c r="F22" s="26">
        <v>9</v>
      </c>
      <c r="G22" s="23" t="s">
        <v>53</v>
      </c>
      <c r="H22" s="23" t="s">
        <v>54</v>
      </c>
      <c r="I22" s="23"/>
      <c r="J22" s="23"/>
      <c r="K22" s="32" t="s">
        <v>237</v>
      </c>
      <c r="L22" s="19"/>
      <c r="M22" s="19"/>
      <c r="N22" s="19"/>
      <c r="O22" s="19"/>
      <c r="P22" s="32"/>
      <c r="Q22" s="5"/>
    </row>
    <row r="23" spans="1:17" ht="17.100000000000001" customHeight="1">
      <c r="A23" s="14">
        <v>16</v>
      </c>
      <c r="B23" s="31">
        <v>1609</v>
      </c>
      <c r="C23" s="23" t="s">
        <v>69</v>
      </c>
      <c r="D23" s="23" t="s">
        <v>70</v>
      </c>
      <c r="E23" s="25" t="s">
        <v>51</v>
      </c>
      <c r="F23" s="26">
        <v>9</v>
      </c>
      <c r="G23" s="23" t="s">
        <v>53</v>
      </c>
      <c r="H23" s="23" t="s">
        <v>54</v>
      </c>
      <c r="I23" s="23"/>
      <c r="J23" s="23"/>
      <c r="K23" s="32" t="s">
        <v>237</v>
      </c>
      <c r="L23" s="19"/>
      <c r="M23" s="19"/>
      <c r="N23" s="19"/>
      <c r="O23" s="19"/>
      <c r="P23" s="32"/>
      <c r="Q23" s="5"/>
    </row>
    <row r="24" spans="1:17" ht="17.100000000000001" customHeight="1">
      <c r="A24" s="15"/>
      <c r="B24" s="15"/>
      <c r="C24" s="15"/>
      <c r="D24" s="15"/>
      <c r="E24" s="22"/>
      <c r="F24" s="1"/>
      <c r="G24" s="1"/>
      <c r="H24" s="1"/>
      <c r="I24" s="1"/>
      <c r="J24" s="1"/>
      <c r="K24" s="5"/>
      <c r="L24" s="5"/>
      <c r="M24" s="5"/>
      <c r="N24" s="5"/>
      <c r="O24" s="5"/>
      <c r="P24" s="5"/>
      <c r="Q24" s="5"/>
    </row>
    <row r="25" spans="1:17" ht="17.100000000000001" customHeight="1">
      <c r="A25" s="1"/>
      <c r="B25" s="1"/>
      <c r="C25" s="1" t="s">
        <v>14</v>
      </c>
      <c r="D25" s="1"/>
      <c r="E25" s="59" t="s">
        <v>15</v>
      </c>
      <c r="F25" s="59"/>
      <c r="G25" s="59"/>
      <c r="H25" s="1"/>
      <c r="I25" s="1"/>
      <c r="J25" s="1"/>
      <c r="K25" s="5"/>
      <c r="L25" s="5"/>
      <c r="M25" s="5"/>
      <c r="N25" s="5"/>
      <c r="O25" s="5"/>
      <c r="P25" s="5"/>
      <c r="Q25" s="5"/>
    </row>
    <row r="26" spans="1:17" ht="17.100000000000001" customHeight="1">
      <c r="A26" s="1"/>
      <c r="B26" s="1"/>
      <c r="C26" s="1" t="s">
        <v>16</v>
      </c>
      <c r="D26" s="1"/>
      <c r="E26" s="5"/>
      <c r="F26" s="1"/>
      <c r="G26" s="1"/>
      <c r="H26" s="1"/>
      <c r="I26" s="1"/>
      <c r="J26" s="1"/>
      <c r="K26" s="5"/>
      <c r="L26" s="5"/>
      <c r="M26" s="5"/>
      <c r="N26" s="5"/>
      <c r="O26" s="5"/>
      <c r="P26" s="5"/>
      <c r="Q26" s="5"/>
    </row>
    <row r="27" spans="1:17" ht="17.100000000000001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7.100000000000001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7.100000000000001" customHeight="1"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7.100000000000001" customHeight="1"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7.100000000000001" customHeight="1"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7.100000000000001" customHeight="1"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7.100000000000001" customHeight="1"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7.100000000000001" customHeight="1"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7.100000000000001" customHeight="1"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7.100000000000001" customHeight="1"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7.100000000000001" customHeight="1"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7.100000000000001" customHeight="1"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7.100000000000001" customHeight="1"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7.100000000000001" customHeight="1"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7.100000000000001" customHeight="1"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7.100000000000001" customHeight="1"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7.100000000000001" customHeight="1"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7.100000000000001" customHeight="1"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7.100000000000001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7.100000000000001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7.100000000000001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7.100000000000001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7.100000000000001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7.100000000000001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7.100000000000001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7.100000000000001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7.100000000000001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7.100000000000001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7.100000000000001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7.100000000000001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7.10000000000000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7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7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7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7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7.10000000000000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7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7.100000000000001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7.100000000000001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7.100000000000001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7.100000000000001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7.10000000000000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7.100000000000001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7.100000000000001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7.100000000000001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7.100000000000001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7.100000000000001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7.100000000000001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7.100000000000001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7.100000000000001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7.100000000000001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7.100000000000001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7.100000000000001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7.100000000000001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</sheetData>
  <sortState ref="A6:Q18">
    <sortCondition descending="1" ref="M6:M18"/>
  </sortState>
  <mergeCells count="21">
    <mergeCell ref="E25:G25"/>
    <mergeCell ref="A1:M1"/>
    <mergeCell ref="A4:D4"/>
    <mergeCell ref="K4:L4"/>
    <mergeCell ref="A6:A7"/>
    <mergeCell ref="C6:C7"/>
    <mergeCell ref="D6:D7"/>
    <mergeCell ref="E6:E7"/>
    <mergeCell ref="F6:F7"/>
    <mergeCell ref="G6:G7"/>
    <mergeCell ref="H6:H7"/>
    <mergeCell ref="K6:L6"/>
    <mergeCell ref="M6:M7"/>
    <mergeCell ref="B6:B7"/>
    <mergeCell ref="K5:M5"/>
    <mergeCell ref="I5:J5"/>
    <mergeCell ref="I6:J6"/>
    <mergeCell ref="A3:P3"/>
    <mergeCell ref="N6:N7"/>
    <mergeCell ref="O6:O7"/>
    <mergeCell ref="P6:P7"/>
  </mergeCells>
  <pageMargins left="0.7" right="0.7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tabSelected="1" topLeftCell="A10" zoomScaleNormal="100" workbookViewId="0">
      <selection activeCell="A5" sqref="A5:A6"/>
    </sheetView>
  </sheetViews>
  <sheetFormatPr defaultColWidth="9.140625" defaultRowHeight="17.100000000000001" customHeight="1"/>
  <cols>
    <col min="1" max="1" width="5.140625" style="4" customWidth="1"/>
    <col min="2" max="2" width="8.140625" style="4" customWidth="1"/>
    <col min="3" max="3" width="15" style="4" customWidth="1"/>
    <col min="4" max="4" width="12.42578125" style="4" customWidth="1"/>
    <col min="5" max="5" width="17.28515625" style="4" customWidth="1"/>
    <col min="6" max="6" width="5.85546875" style="4" customWidth="1"/>
    <col min="7" max="7" width="34.7109375" style="4" customWidth="1"/>
    <col min="8" max="8" width="24" style="4" customWidth="1"/>
    <col min="9" max="9" width="5.7109375" style="4" customWidth="1"/>
    <col min="10" max="12" width="5.85546875" style="4" customWidth="1"/>
    <col min="13" max="14" width="7.5703125" style="4" customWidth="1"/>
    <col min="15" max="15" width="6.28515625" style="4" customWidth="1"/>
    <col min="16" max="16" width="13.42578125" style="4" customWidth="1"/>
    <col min="17" max="16384" width="9.140625" style="4"/>
  </cols>
  <sheetData>
    <row r="1" spans="1:17" ht="17.100000000000001" customHeight="1">
      <c r="A1" s="10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7" ht="17.10000000000000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7" ht="56.25" customHeight="1">
      <c r="A3" s="69" t="s">
        <v>242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7" ht="28.5" customHeight="1">
      <c r="A4" s="16" t="s">
        <v>18</v>
      </c>
      <c r="B4" s="17"/>
      <c r="C4" s="12"/>
      <c r="D4" s="13"/>
      <c r="E4" s="2"/>
      <c r="F4" s="2"/>
      <c r="G4" s="2"/>
      <c r="H4" s="2"/>
      <c r="I4" s="70" t="s">
        <v>241</v>
      </c>
      <c r="J4" s="71"/>
      <c r="K4" s="68" t="s">
        <v>240</v>
      </c>
      <c r="L4" s="68"/>
      <c r="M4" s="68"/>
      <c r="N4" s="48"/>
      <c r="O4" s="3"/>
      <c r="P4" s="3"/>
    </row>
    <row r="5" spans="1:17" ht="17.100000000000001" customHeight="1">
      <c r="A5" s="65" t="s">
        <v>0</v>
      </c>
      <c r="B5" s="72" t="s">
        <v>7</v>
      </c>
      <c r="C5" s="65" t="s">
        <v>1</v>
      </c>
      <c r="D5" s="65" t="s">
        <v>2</v>
      </c>
      <c r="E5" s="65" t="s">
        <v>3</v>
      </c>
      <c r="F5" s="65" t="s">
        <v>4</v>
      </c>
      <c r="G5" s="65" t="s">
        <v>5</v>
      </c>
      <c r="H5" s="65" t="s">
        <v>6</v>
      </c>
      <c r="I5" s="53" t="s">
        <v>11</v>
      </c>
      <c r="J5" s="67"/>
      <c r="K5" s="53" t="s">
        <v>11</v>
      </c>
      <c r="L5" s="67"/>
      <c r="M5" s="38"/>
      <c r="N5" s="38"/>
      <c r="O5" s="58" t="s">
        <v>9</v>
      </c>
      <c r="P5" s="58" t="s">
        <v>10</v>
      </c>
      <c r="Q5" s="5"/>
    </row>
    <row r="6" spans="1:17" ht="17.100000000000001" customHeight="1">
      <c r="A6" s="65"/>
      <c r="B6" s="73"/>
      <c r="C6" s="65"/>
      <c r="D6" s="65"/>
      <c r="E6" s="65"/>
      <c r="F6" s="65"/>
      <c r="G6" s="65"/>
      <c r="H6" s="65"/>
      <c r="I6" s="6" t="s">
        <v>12</v>
      </c>
      <c r="J6" s="6" t="s">
        <v>13</v>
      </c>
      <c r="K6" s="37" t="s">
        <v>12</v>
      </c>
      <c r="L6" s="37" t="s">
        <v>13</v>
      </c>
      <c r="M6" s="37" t="s">
        <v>244</v>
      </c>
      <c r="N6" s="37" t="s">
        <v>243</v>
      </c>
      <c r="O6" s="58"/>
      <c r="P6" s="58"/>
      <c r="Q6" s="5"/>
    </row>
    <row r="7" spans="1:17" ht="18.75" customHeight="1">
      <c r="A7" s="18">
        <v>1</v>
      </c>
      <c r="B7" s="21" t="s">
        <v>204</v>
      </c>
      <c r="C7" s="23" t="s">
        <v>119</v>
      </c>
      <c r="D7" s="24" t="s">
        <v>50</v>
      </c>
      <c r="E7" s="25" t="s">
        <v>120</v>
      </c>
      <c r="F7" s="26">
        <v>10</v>
      </c>
      <c r="G7" s="23" t="s">
        <v>64</v>
      </c>
      <c r="H7" s="23" t="s">
        <v>25</v>
      </c>
      <c r="I7" s="34">
        <v>34</v>
      </c>
      <c r="J7" s="34">
        <v>52</v>
      </c>
      <c r="K7" s="34">
        <v>97.1</v>
      </c>
      <c r="L7" s="34">
        <v>74.3</v>
      </c>
      <c r="M7" s="34">
        <f t="shared" ref="M7" si="0">SUM(K7:L7)</f>
        <v>171.39999999999998</v>
      </c>
      <c r="N7" s="34">
        <v>171</v>
      </c>
      <c r="O7" s="34">
        <v>1</v>
      </c>
      <c r="P7" s="32" t="s">
        <v>238</v>
      </c>
      <c r="Q7" s="5"/>
    </row>
    <row r="8" spans="1:17" ht="16.5" customHeight="1">
      <c r="A8" s="18">
        <v>2</v>
      </c>
      <c r="B8" s="21" t="s">
        <v>208</v>
      </c>
      <c r="C8" s="23" t="s">
        <v>125</v>
      </c>
      <c r="D8" s="23" t="s">
        <v>66</v>
      </c>
      <c r="E8" s="25" t="s">
        <v>80</v>
      </c>
      <c r="F8" s="26">
        <v>10</v>
      </c>
      <c r="G8" s="23" t="s">
        <v>126</v>
      </c>
      <c r="H8" s="23" t="s">
        <v>127</v>
      </c>
      <c r="I8" s="34">
        <v>32</v>
      </c>
      <c r="J8" s="34">
        <v>56</v>
      </c>
      <c r="K8" s="34">
        <v>91.4</v>
      </c>
      <c r="L8" s="34">
        <v>80</v>
      </c>
      <c r="M8" s="34">
        <f t="shared" ref="M8:M21" si="1">SUM(K8:L8)</f>
        <v>171.4</v>
      </c>
      <c r="N8" s="34">
        <v>171</v>
      </c>
      <c r="O8" s="34">
        <v>1</v>
      </c>
      <c r="P8" s="32" t="s">
        <v>238</v>
      </c>
      <c r="Q8" s="5"/>
    </row>
    <row r="9" spans="1:17" ht="17.100000000000001" customHeight="1">
      <c r="A9" s="18">
        <v>3</v>
      </c>
      <c r="B9" s="21" t="s">
        <v>201</v>
      </c>
      <c r="C9" s="23" t="s">
        <v>101</v>
      </c>
      <c r="D9" s="24" t="s">
        <v>36</v>
      </c>
      <c r="E9" s="25" t="s">
        <v>102</v>
      </c>
      <c r="F9" s="26">
        <v>10</v>
      </c>
      <c r="G9" s="23" t="s">
        <v>24</v>
      </c>
      <c r="H9" s="23" t="s">
        <v>25</v>
      </c>
      <c r="I9" s="34">
        <v>32</v>
      </c>
      <c r="J9" s="34">
        <v>53</v>
      </c>
      <c r="K9" s="34">
        <v>91.4</v>
      </c>
      <c r="L9" s="34">
        <v>75.7</v>
      </c>
      <c r="M9" s="34">
        <f t="shared" si="1"/>
        <v>167.10000000000002</v>
      </c>
      <c r="N9" s="34">
        <v>167</v>
      </c>
      <c r="O9" s="34">
        <v>2</v>
      </c>
      <c r="P9" s="32" t="s">
        <v>239</v>
      </c>
      <c r="Q9" s="5"/>
    </row>
    <row r="10" spans="1:17" ht="17.100000000000001" customHeight="1">
      <c r="A10" s="18">
        <v>4</v>
      </c>
      <c r="B10" s="21" t="s">
        <v>207</v>
      </c>
      <c r="C10" s="23" t="s">
        <v>135</v>
      </c>
      <c r="D10" s="24" t="s">
        <v>136</v>
      </c>
      <c r="E10" s="25" t="s">
        <v>67</v>
      </c>
      <c r="F10" s="26">
        <v>10</v>
      </c>
      <c r="G10" s="23" t="s">
        <v>24</v>
      </c>
      <c r="H10" s="23" t="s">
        <v>25</v>
      </c>
      <c r="I10" s="34">
        <v>25</v>
      </c>
      <c r="J10" s="34">
        <v>64</v>
      </c>
      <c r="K10" s="34">
        <v>71.400000000000006</v>
      </c>
      <c r="L10" s="34">
        <v>91.4</v>
      </c>
      <c r="M10" s="34">
        <f t="shared" si="1"/>
        <v>162.80000000000001</v>
      </c>
      <c r="N10" s="34">
        <v>163</v>
      </c>
      <c r="O10" s="34">
        <v>3</v>
      </c>
      <c r="P10" s="32" t="s">
        <v>239</v>
      </c>
      <c r="Q10" s="5"/>
    </row>
    <row r="11" spans="1:17" ht="17.100000000000001" customHeight="1">
      <c r="A11" s="18">
        <v>5</v>
      </c>
      <c r="B11" s="21" t="s">
        <v>206</v>
      </c>
      <c r="C11" s="23" t="s">
        <v>128</v>
      </c>
      <c r="D11" s="24" t="s">
        <v>129</v>
      </c>
      <c r="E11" s="25" t="s">
        <v>130</v>
      </c>
      <c r="F11" s="26">
        <v>10</v>
      </c>
      <c r="G11" s="23" t="s">
        <v>131</v>
      </c>
      <c r="H11" s="23" t="s">
        <v>25</v>
      </c>
      <c r="I11" s="34">
        <v>29</v>
      </c>
      <c r="J11" s="34">
        <v>54</v>
      </c>
      <c r="K11" s="34">
        <v>82.9</v>
      </c>
      <c r="L11" s="34">
        <v>77.099999999999994</v>
      </c>
      <c r="M11" s="34">
        <f t="shared" si="1"/>
        <v>160</v>
      </c>
      <c r="N11" s="34">
        <v>160</v>
      </c>
      <c r="O11" s="34">
        <v>4</v>
      </c>
      <c r="P11" s="32"/>
      <c r="Q11" s="5"/>
    </row>
    <row r="12" spans="1:17" ht="17.100000000000001" customHeight="1">
      <c r="A12" s="18">
        <v>6</v>
      </c>
      <c r="B12" s="21" t="s">
        <v>205</v>
      </c>
      <c r="C12" s="23" t="s">
        <v>124</v>
      </c>
      <c r="D12" s="24" t="s">
        <v>50</v>
      </c>
      <c r="E12" s="25" t="s">
        <v>117</v>
      </c>
      <c r="F12" s="26">
        <v>10</v>
      </c>
      <c r="G12" s="23" t="s">
        <v>48</v>
      </c>
      <c r="H12" s="23" t="s">
        <v>25</v>
      </c>
      <c r="I12" s="34">
        <v>32</v>
      </c>
      <c r="J12" s="34">
        <v>46</v>
      </c>
      <c r="K12" s="34">
        <v>91.4</v>
      </c>
      <c r="L12" s="34">
        <v>65.7</v>
      </c>
      <c r="M12" s="34">
        <f t="shared" si="1"/>
        <v>157.10000000000002</v>
      </c>
      <c r="N12" s="34">
        <v>157</v>
      </c>
      <c r="O12" s="34">
        <v>5</v>
      </c>
      <c r="P12" s="32"/>
      <c r="Q12" s="5"/>
    </row>
    <row r="13" spans="1:17" ht="17.100000000000001" customHeight="1">
      <c r="A13" s="18">
        <v>7</v>
      </c>
      <c r="B13" s="21" t="s">
        <v>200</v>
      </c>
      <c r="C13" s="23" t="s">
        <v>93</v>
      </c>
      <c r="D13" s="24" t="s">
        <v>94</v>
      </c>
      <c r="E13" s="25" t="s">
        <v>95</v>
      </c>
      <c r="F13" s="26">
        <v>10</v>
      </c>
      <c r="G13" s="23" t="s">
        <v>24</v>
      </c>
      <c r="H13" s="23" t="s">
        <v>25</v>
      </c>
      <c r="I13" s="34">
        <v>25</v>
      </c>
      <c r="J13" s="34">
        <v>59</v>
      </c>
      <c r="K13" s="34">
        <v>71.400000000000006</v>
      </c>
      <c r="L13" s="34">
        <v>84.3</v>
      </c>
      <c r="M13" s="34">
        <f t="shared" si="1"/>
        <v>155.69999999999999</v>
      </c>
      <c r="N13" s="34">
        <v>156</v>
      </c>
      <c r="O13" s="34">
        <v>6</v>
      </c>
      <c r="P13" s="32"/>
      <c r="Q13" s="5"/>
    </row>
    <row r="14" spans="1:17" ht="17.100000000000001" customHeight="1">
      <c r="A14" s="18">
        <v>8</v>
      </c>
      <c r="B14" s="21" t="s">
        <v>214</v>
      </c>
      <c r="C14" s="23" t="s">
        <v>83</v>
      </c>
      <c r="D14" s="28" t="s">
        <v>84</v>
      </c>
      <c r="E14" s="25" t="s">
        <v>47</v>
      </c>
      <c r="F14" s="26">
        <v>10</v>
      </c>
      <c r="G14" s="23" t="s">
        <v>85</v>
      </c>
      <c r="H14" s="23" t="s">
        <v>86</v>
      </c>
      <c r="I14" s="34">
        <v>33</v>
      </c>
      <c r="J14" s="34">
        <v>42</v>
      </c>
      <c r="K14" s="34">
        <v>94.2</v>
      </c>
      <c r="L14" s="34">
        <v>60</v>
      </c>
      <c r="M14" s="34">
        <f t="shared" si="1"/>
        <v>154.19999999999999</v>
      </c>
      <c r="N14" s="34">
        <v>154</v>
      </c>
      <c r="O14" s="34">
        <v>7</v>
      </c>
      <c r="P14" s="32"/>
      <c r="Q14" s="5"/>
    </row>
    <row r="15" spans="1:17" ht="17.100000000000001" customHeight="1">
      <c r="A15" s="18">
        <v>9</v>
      </c>
      <c r="B15" s="21" t="s">
        <v>202</v>
      </c>
      <c r="C15" s="23" t="s">
        <v>110</v>
      </c>
      <c r="D15" s="24" t="s">
        <v>70</v>
      </c>
      <c r="E15" s="25" t="s">
        <v>111</v>
      </c>
      <c r="F15" s="26">
        <v>10</v>
      </c>
      <c r="G15" s="23" t="s">
        <v>24</v>
      </c>
      <c r="H15" s="23" t="s">
        <v>25</v>
      </c>
      <c r="I15" s="34">
        <v>29</v>
      </c>
      <c r="J15" s="34">
        <v>47</v>
      </c>
      <c r="K15" s="34">
        <v>82.9</v>
      </c>
      <c r="L15" s="34">
        <v>67.099999999999994</v>
      </c>
      <c r="M15" s="34">
        <f t="shared" si="1"/>
        <v>150</v>
      </c>
      <c r="N15" s="34">
        <v>150</v>
      </c>
      <c r="O15" s="34">
        <v>8</v>
      </c>
      <c r="P15" s="32"/>
      <c r="Q15" s="5"/>
    </row>
    <row r="16" spans="1:17" ht="17.100000000000001" customHeight="1">
      <c r="A16" s="18">
        <v>10</v>
      </c>
      <c r="B16" s="21" t="s">
        <v>199</v>
      </c>
      <c r="C16" s="23" t="s">
        <v>87</v>
      </c>
      <c r="D16" s="28" t="s">
        <v>56</v>
      </c>
      <c r="E16" s="25" t="s">
        <v>37</v>
      </c>
      <c r="F16" s="26">
        <v>10</v>
      </c>
      <c r="G16" s="23" t="s">
        <v>88</v>
      </c>
      <c r="H16" s="23" t="s">
        <v>25</v>
      </c>
      <c r="I16" s="34">
        <v>25</v>
      </c>
      <c r="J16" s="34">
        <v>54</v>
      </c>
      <c r="K16" s="34">
        <v>71.400000000000006</v>
      </c>
      <c r="L16" s="34">
        <v>77.099999999999994</v>
      </c>
      <c r="M16" s="34">
        <f t="shared" si="1"/>
        <v>148.5</v>
      </c>
      <c r="N16" s="34">
        <v>149</v>
      </c>
      <c r="O16" s="34">
        <v>9</v>
      </c>
      <c r="P16" s="32"/>
      <c r="Q16" s="5"/>
    </row>
    <row r="17" spans="1:17" ht="17.100000000000001" customHeight="1">
      <c r="A17" s="18">
        <v>11</v>
      </c>
      <c r="B17" s="21" t="s">
        <v>198</v>
      </c>
      <c r="C17" s="23" t="s">
        <v>89</v>
      </c>
      <c r="D17" s="23" t="s">
        <v>77</v>
      </c>
      <c r="E17" s="25" t="s">
        <v>90</v>
      </c>
      <c r="F17" s="26">
        <v>10</v>
      </c>
      <c r="G17" s="23" t="s">
        <v>91</v>
      </c>
      <c r="H17" s="23" t="s">
        <v>92</v>
      </c>
      <c r="I17" s="34">
        <v>32</v>
      </c>
      <c r="J17" s="34">
        <v>31</v>
      </c>
      <c r="K17" s="34">
        <v>91.4</v>
      </c>
      <c r="L17" s="34">
        <v>44.3</v>
      </c>
      <c r="M17" s="34">
        <f t="shared" si="1"/>
        <v>135.69999999999999</v>
      </c>
      <c r="N17" s="34">
        <v>136</v>
      </c>
      <c r="O17" s="34">
        <v>10</v>
      </c>
      <c r="P17" s="32"/>
      <c r="Q17" s="5"/>
    </row>
    <row r="18" spans="1:17" ht="16.5" customHeight="1">
      <c r="A18" s="18">
        <v>12</v>
      </c>
      <c r="B18" s="21" t="s">
        <v>209</v>
      </c>
      <c r="C18" s="23" t="s">
        <v>137</v>
      </c>
      <c r="D18" s="23" t="s">
        <v>138</v>
      </c>
      <c r="E18" s="25" t="s">
        <v>139</v>
      </c>
      <c r="F18" s="26">
        <v>10</v>
      </c>
      <c r="G18" s="23" t="s">
        <v>140</v>
      </c>
      <c r="H18" s="23" t="s">
        <v>141</v>
      </c>
      <c r="I18" s="34">
        <v>21</v>
      </c>
      <c r="J18" s="34">
        <v>52</v>
      </c>
      <c r="K18" s="34">
        <v>60</v>
      </c>
      <c r="L18" s="34">
        <v>74.3</v>
      </c>
      <c r="M18" s="34">
        <f t="shared" si="1"/>
        <v>134.30000000000001</v>
      </c>
      <c r="N18" s="34">
        <v>134</v>
      </c>
      <c r="O18" s="34">
        <v>11</v>
      </c>
      <c r="P18" s="32"/>
      <c r="Q18" s="5"/>
    </row>
    <row r="19" spans="1:17" ht="16.5" customHeight="1">
      <c r="A19" s="18">
        <v>13</v>
      </c>
      <c r="B19" s="21" t="s">
        <v>210</v>
      </c>
      <c r="C19" s="23" t="s">
        <v>96</v>
      </c>
      <c r="D19" s="23" t="s">
        <v>97</v>
      </c>
      <c r="E19" s="25" t="s">
        <v>98</v>
      </c>
      <c r="F19" s="26">
        <v>10</v>
      </c>
      <c r="G19" s="23" t="s">
        <v>99</v>
      </c>
      <c r="H19" s="23" t="s">
        <v>100</v>
      </c>
      <c r="I19" s="34">
        <v>22</v>
      </c>
      <c r="J19" s="34">
        <v>42</v>
      </c>
      <c r="K19" s="34">
        <v>62.9</v>
      </c>
      <c r="L19" s="34">
        <v>60</v>
      </c>
      <c r="M19" s="34">
        <f t="shared" si="1"/>
        <v>122.9</v>
      </c>
      <c r="N19" s="34">
        <v>123</v>
      </c>
      <c r="O19" s="34">
        <v>12</v>
      </c>
      <c r="P19" s="32"/>
      <c r="Q19" s="5"/>
    </row>
    <row r="20" spans="1:17" ht="16.5" customHeight="1">
      <c r="A20" s="18">
        <v>14</v>
      </c>
      <c r="B20" s="21" t="s">
        <v>211</v>
      </c>
      <c r="C20" s="23" t="s">
        <v>116</v>
      </c>
      <c r="D20" s="23" t="s">
        <v>77</v>
      </c>
      <c r="E20" s="25" t="s">
        <v>117</v>
      </c>
      <c r="F20" s="26">
        <v>10</v>
      </c>
      <c r="G20" s="23" t="s">
        <v>118</v>
      </c>
      <c r="H20" s="23" t="s">
        <v>100</v>
      </c>
      <c r="I20" s="34">
        <v>14</v>
      </c>
      <c r="J20" s="34">
        <v>38</v>
      </c>
      <c r="K20" s="34">
        <v>40</v>
      </c>
      <c r="L20" s="34">
        <v>54.3</v>
      </c>
      <c r="M20" s="34">
        <f t="shared" si="1"/>
        <v>94.3</v>
      </c>
      <c r="N20" s="34">
        <v>94</v>
      </c>
      <c r="O20" s="34">
        <v>13</v>
      </c>
      <c r="P20" s="32"/>
      <c r="Q20" s="5"/>
    </row>
    <row r="21" spans="1:17" ht="16.5" customHeight="1">
      <c r="A21" s="18">
        <v>15</v>
      </c>
      <c r="B21" s="21" t="s">
        <v>216</v>
      </c>
      <c r="C21" s="23" t="s">
        <v>107</v>
      </c>
      <c r="D21" s="23" t="s">
        <v>108</v>
      </c>
      <c r="E21" s="25" t="s">
        <v>109</v>
      </c>
      <c r="F21" s="26">
        <v>10</v>
      </c>
      <c r="G21" s="23" t="s">
        <v>105</v>
      </c>
      <c r="H21" s="23" t="s">
        <v>106</v>
      </c>
      <c r="I21" s="34">
        <v>13</v>
      </c>
      <c r="J21" s="34">
        <v>11</v>
      </c>
      <c r="K21" s="34">
        <v>37.1</v>
      </c>
      <c r="L21" s="34">
        <v>15.7</v>
      </c>
      <c r="M21" s="34">
        <f t="shared" si="1"/>
        <v>52.8</v>
      </c>
      <c r="N21" s="34">
        <v>53</v>
      </c>
      <c r="O21" s="34">
        <v>14</v>
      </c>
      <c r="P21" s="32"/>
      <c r="Q21" s="5"/>
    </row>
    <row r="22" spans="1:17" ht="16.5" customHeight="1">
      <c r="A22" s="18">
        <v>16</v>
      </c>
      <c r="B22" s="21" t="s">
        <v>203</v>
      </c>
      <c r="C22" s="23" t="s">
        <v>112</v>
      </c>
      <c r="D22" s="24" t="s">
        <v>113</v>
      </c>
      <c r="E22" s="25" t="s">
        <v>114</v>
      </c>
      <c r="F22" s="26">
        <v>10</v>
      </c>
      <c r="G22" s="23" t="s">
        <v>115</v>
      </c>
      <c r="H22" s="23" t="s">
        <v>25</v>
      </c>
      <c r="I22" s="34" t="s">
        <v>237</v>
      </c>
      <c r="J22" s="34"/>
      <c r="K22" s="34"/>
      <c r="L22" s="34"/>
      <c r="M22" s="34"/>
      <c r="N22" s="34"/>
      <c r="O22" s="34"/>
      <c r="P22" s="32"/>
      <c r="Q22" s="5"/>
    </row>
    <row r="23" spans="1:17" ht="16.5" customHeight="1">
      <c r="A23" s="18">
        <v>17</v>
      </c>
      <c r="B23" s="21" t="s">
        <v>212</v>
      </c>
      <c r="C23" s="23" t="s">
        <v>121</v>
      </c>
      <c r="D23" s="23" t="s">
        <v>122</v>
      </c>
      <c r="E23" s="25" t="s">
        <v>123</v>
      </c>
      <c r="F23" s="26">
        <v>10</v>
      </c>
      <c r="G23" s="23" t="s">
        <v>53</v>
      </c>
      <c r="H23" s="23" t="s">
        <v>54</v>
      </c>
      <c r="I23" s="34" t="s">
        <v>237</v>
      </c>
      <c r="J23" s="34"/>
      <c r="K23" s="34"/>
      <c r="L23" s="34"/>
      <c r="M23" s="34"/>
      <c r="N23" s="34"/>
      <c r="O23" s="34"/>
      <c r="P23" s="32"/>
      <c r="Q23" s="5"/>
    </row>
    <row r="24" spans="1:17" ht="16.5" customHeight="1">
      <c r="A24" s="18">
        <v>18</v>
      </c>
      <c r="B24" s="21" t="s">
        <v>213</v>
      </c>
      <c r="C24" s="23" t="s">
        <v>132</v>
      </c>
      <c r="D24" s="23" t="s">
        <v>133</v>
      </c>
      <c r="E24" s="25" t="s">
        <v>134</v>
      </c>
      <c r="F24" s="26">
        <v>10</v>
      </c>
      <c r="G24" s="23" t="s">
        <v>53</v>
      </c>
      <c r="H24" s="23" t="s">
        <v>54</v>
      </c>
      <c r="I24" s="34" t="s">
        <v>237</v>
      </c>
      <c r="J24" s="34"/>
      <c r="K24" s="34"/>
      <c r="L24" s="34"/>
      <c r="M24" s="34"/>
      <c r="N24" s="34"/>
      <c r="O24" s="34"/>
      <c r="P24" s="32"/>
      <c r="Q24" s="5"/>
    </row>
    <row r="25" spans="1:17" ht="17.100000000000001" customHeight="1">
      <c r="A25" s="18">
        <v>19</v>
      </c>
      <c r="B25" s="21" t="s">
        <v>215</v>
      </c>
      <c r="C25" s="23" t="s">
        <v>103</v>
      </c>
      <c r="D25" s="23" t="s">
        <v>104</v>
      </c>
      <c r="E25" s="25" t="s">
        <v>23</v>
      </c>
      <c r="F25" s="26">
        <v>10</v>
      </c>
      <c r="G25" s="23" t="s">
        <v>105</v>
      </c>
      <c r="H25" s="23" t="s">
        <v>106</v>
      </c>
      <c r="I25" s="34" t="s">
        <v>237</v>
      </c>
      <c r="J25" s="34"/>
      <c r="K25" s="34"/>
      <c r="L25" s="34"/>
      <c r="M25" s="34"/>
      <c r="N25" s="34"/>
      <c r="O25" s="34"/>
      <c r="P25" s="32"/>
      <c r="Q25" s="5"/>
    </row>
    <row r="26" spans="1:17" ht="17.100000000000001" customHeight="1">
      <c r="A26" s="1"/>
      <c r="B26" s="1"/>
      <c r="C26" s="1"/>
      <c r="D26" s="1"/>
      <c r="E26" s="1"/>
      <c r="F26" s="1"/>
      <c r="G26" s="1"/>
      <c r="H26" s="1"/>
      <c r="I26" s="5"/>
      <c r="J26" s="5"/>
      <c r="K26" s="5"/>
      <c r="L26" s="5"/>
      <c r="M26" s="5"/>
      <c r="N26" s="5"/>
      <c r="O26" s="5"/>
      <c r="P26" s="5"/>
      <c r="Q26" s="5"/>
    </row>
    <row r="27" spans="1:17" ht="17.100000000000001" customHeight="1">
      <c r="A27" s="1"/>
      <c r="B27" s="1"/>
      <c r="C27" s="1" t="s">
        <v>14</v>
      </c>
      <c r="D27" s="1"/>
      <c r="E27" s="59" t="s">
        <v>15</v>
      </c>
      <c r="F27" s="59"/>
      <c r="G27" s="59"/>
      <c r="H27" s="1"/>
      <c r="I27" s="5"/>
      <c r="J27" s="5"/>
      <c r="K27" s="5"/>
      <c r="L27" s="5"/>
      <c r="M27" s="5"/>
      <c r="N27" s="5"/>
      <c r="O27" s="5"/>
      <c r="P27" s="5"/>
      <c r="Q27" s="5"/>
    </row>
    <row r="28" spans="1:17" ht="17.100000000000001" customHeight="1">
      <c r="A28" s="5"/>
      <c r="B28" s="1"/>
      <c r="C28" s="1" t="s">
        <v>16</v>
      </c>
      <c r="D28" s="1"/>
      <c r="E28" s="1"/>
      <c r="F28" s="1"/>
      <c r="G28" s="1"/>
      <c r="H28" s="1"/>
      <c r="I28" s="5"/>
      <c r="J28" s="5"/>
      <c r="K28" s="5"/>
      <c r="L28" s="5"/>
      <c r="M28" s="5"/>
      <c r="N28" s="5"/>
      <c r="O28" s="5"/>
      <c r="P28" s="5"/>
      <c r="Q28" s="5"/>
    </row>
    <row r="29" spans="1:17" ht="17.100000000000001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7.10000000000000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7.100000000000001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7.10000000000000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7.10000000000000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7.100000000000001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7.10000000000000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7.10000000000000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7.10000000000000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7.100000000000001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7.10000000000000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7.100000000000001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7.10000000000000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7.10000000000000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7.100000000000001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7.100000000000001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7.100000000000001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7.100000000000001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7.100000000000001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7.100000000000001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7.100000000000001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7.100000000000001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7.100000000000001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7.100000000000001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7.100000000000001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7.100000000000001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7.100000000000001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7.100000000000001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7.10000000000000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7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7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7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7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7.10000000000000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7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7.100000000000001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7.100000000000001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7.100000000000001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7.100000000000001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7.10000000000000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7.100000000000001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7.100000000000001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7.100000000000001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7.100000000000001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7.100000000000001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7.100000000000001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7.100000000000001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7.100000000000001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7.100000000000001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7.100000000000001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7.100000000000001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7.100000000000001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7.100000000000001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7.100000000000001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</sheetData>
  <sortState ref="A8:Q21">
    <sortCondition descending="1" ref="M8:M21"/>
  </sortState>
  <mergeCells count="16">
    <mergeCell ref="A3:P3"/>
    <mergeCell ref="O5:O6"/>
    <mergeCell ref="P5:P6"/>
    <mergeCell ref="E27:G27"/>
    <mergeCell ref="I4:J4"/>
    <mergeCell ref="G5:G6"/>
    <mergeCell ref="H5:H6"/>
    <mergeCell ref="I5:J5"/>
    <mergeCell ref="K5:L5"/>
    <mergeCell ref="K4:M4"/>
    <mergeCell ref="A5:A6"/>
    <mergeCell ref="C5:C6"/>
    <mergeCell ref="D5:D6"/>
    <mergeCell ref="E5:E6"/>
    <mergeCell ref="F5:F6"/>
    <mergeCell ref="B5:B6"/>
  </mergeCells>
  <pageMargins left="0.7" right="0.7" top="0.75" bottom="0.75" header="0.3" footer="0.3"/>
  <pageSetup paperSize="9" scale="7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6"/>
  <sheetViews>
    <sheetView zoomScale="88" zoomScaleNormal="88" workbookViewId="0">
      <selection activeCell="A7" sqref="A7:A8"/>
    </sheetView>
  </sheetViews>
  <sheetFormatPr defaultColWidth="9.140625" defaultRowHeight="17.100000000000001" customHeight="1"/>
  <cols>
    <col min="1" max="1" width="5.28515625" style="4" customWidth="1"/>
    <col min="2" max="2" width="10.7109375" style="4" hidden="1" customWidth="1"/>
    <col min="3" max="3" width="14.140625" style="4" customWidth="1"/>
    <col min="4" max="4" width="12.7109375" style="4" customWidth="1"/>
    <col min="5" max="5" width="16.42578125" style="4" customWidth="1"/>
    <col min="6" max="6" width="5.85546875" style="4" customWidth="1"/>
    <col min="7" max="7" width="55" style="4" customWidth="1"/>
    <col min="8" max="8" width="26.140625" style="4" customWidth="1"/>
    <col min="9" max="9" width="4.85546875" style="4" customWidth="1"/>
    <col min="10" max="10" width="6.140625" style="4" customWidth="1"/>
    <col min="11" max="13" width="7.42578125" style="4" customWidth="1"/>
    <col min="14" max="14" width="6.140625" style="4" customWidth="1"/>
    <col min="15" max="15" width="8.28515625" style="4" customWidth="1"/>
    <col min="16" max="16" width="13" style="4" customWidth="1"/>
    <col min="17" max="16384" width="9.140625" style="4"/>
  </cols>
  <sheetData>
    <row r="1" spans="1:17" ht="17.100000000000001" customHeight="1">
      <c r="A1" s="10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7" ht="17.100000000000001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7" ht="17.100000000000001" customHeight="1">
      <c r="A3" s="62" t="s">
        <v>18</v>
      </c>
      <c r="B3" s="63"/>
      <c r="C3" s="63"/>
      <c r="D3" s="63"/>
      <c r="E3" s="2"/>
      <c r="F3" s="2"/>
      <c r="G3" s="2"/>
      <c r="H3" s="2"/>
      <c r="I3" s="64"/>
      <c r="J3" s="64"/>
      <c r="K3" s="3"/>
      <c r="L3" s="3"/>
      <c r="M3" s="3"/>
      <c r="N3" s="3"/>
      <c r="O3" s="3"/>
      <c r="P3" s="3"/>
    </row>
    <row r="4" spans="1:17" ht="17.100000000000001" customHeight="1">
      <c r="A4" s="40"/>
      <c r="B4" s="36"/>
      <c r="C4" s="36"/>
      <c r="D4" s="36"/>
      <c r="E4" s="36"/>
      <c r="F4" s="36"/>
      <c r="G4" s="36"/>
      <c r="H4" s="36"/>
      <c r="I4" s="36"/>
      <c r="J4" s="36"/>
      <c r="K4" s="3"/>
      <c r="L4" s="3"/>
      <c r="M4" s="3"/>
      <c r="N4" s="3"/>
      <c r="O4" s="3"/>
      <c r="P4" s="3"/>
    </row>
    <row r="5" spans="1:17" ht="40.5" customHeight="1">
      <c r="A5" s="77" t="s">
        <v>242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7" ht="34.5" customHeight="1">
      <c r="A6" s="41"/>
      <c r="B6" s="41"/>
      <c r="C6" s="41"/>
      <c r="D6" s="41"/>
      <c r="E6" s="41"/>
      <c r="F6" s="41"/>
      <c r="G6" s="41"/>
      <c r="H6" s="41"/>
      <c r="I6" s="74" t="s">
        <v>241</v>
      </c>
      <c r="J6" s="74"/>
      <c r="K6" s="74" t="s">
        <v>240</v>
      </c>
      <c r="L6" s="74"/>
      <c r="M6" s="74"/>
      <c r="N6" s="50"/>
      <c r="O6" s="3"/>
      <c r="P6" s="3"/>
    </row>
    <row r="7" spans="1:17" ht="17.100000000000001" customHeight="1">
      <c r="A7" s="65" t="s">
        <v>0</v>
      </c>
      <c r="B7" s="65" t="s">
        <v>7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5" t="s">
        <v>6</v>
      </c>
      <c r="I7" s="53" t="s">
        <v>11</v>
      </c>
      <c r="J7" s="67"/>
      <c r="K7" s="75" t="s">
        <v>11</v>
      </c>
      <c r="L7" s="76"/>
      <c r="M7" s="56" t="s">
        <v>8</v>
      </c>
      <c r="N7" s="51"/>
      <c r="O7" s="58" t="s">
        <v>9</v>
      </c>
      <c r="P7" s="58" t="s">
        <v>10</v>
      </c>
      <c r="Q7" s="5"/>
    </row>
    <row r="8" spans="1:17" ht="17.100000000000001" customHeight="1">
      <c r="A8" s="65"/>
      <c r="B8" s="65"/>
      <c r="C8" s="65"/>
      <c r="D8" s="65"/>
      <c r="E8" s="65"/>
      <c r="F8" s="65"/>
      <c r="G8" s="65"/>
      <c r="H8" s="65"/>
      <c r="I8" s="6" t="s">
        <v>12</v>
      </c>
      <c r="J8" s="6" t="s">
        <v>13</v>
      </c>
      <c r="K8" s="37" t="s">
        <v>12</v>
      </c>
      <c r="L8" s="37" t="s">
        <v>13</v>
      </c>
      <c r="M8" s="57"/>
      <c r="N8" s="52"/>
      <c r="O8" s="58"/>
      <c r="P8" s="58"/>
      <c r="Q8" s="5"/>
    </row>
    <row r="9" spans="1:17" ht="17.100000000000001" customHeight="1">
      <c r="A9" s="19">
        <v>1</v>
      </c>
      <c r="B9" s="49" t="s">
        <v>227</v>
      </c>
      <c r="C9" s="23" t="s">
        <v>187</v>
      </c>
      <c r="D9" s="24" t="s">
        <v>188</v>
      </c>
      <c r="E9" s="25" t="s">
        <v>95</v>
      </c>
      <c r="F9" s="26">
        <v>11</v>
      </c>
      <c r="G9" s="23" t="s">
        <v>189</v>
      </c>
      <c r="H9" s="23" t="s">
        <v>190</v>
      </c>
      <c r="I9" s="32">
        <v>34</v>
      </c>
      <c r="J9" s="32">
        <v>50</v>
      </c>
      <c r="K9" s="32">
        <v>97.1</v>
      </c>
      <c r="L9" s="32">
        <v>71.400000000000006</v>
      </c>
      <c r="M9" s="32">
        <f t="shared" ref="M9:M22" si="0">SUM(K9:L9)</f>
        <v>168.5</v>
      </c>
      <c r="N9" s="32">
        <v>169</v>
      </c>
      <c r="O9" s="19">
        <v>1</v>
      </c>
      <c r="P9" s="32" t="s">
        <v>238</v>
      </c>
      <c r="Q9" s="5"/>
    </row>
    <row r="10" spans="1:17" ht="17.100000000000001" customHeight="1">
      <c r="A10" s="19">
        <v>2</v>
      </c>
      <c r="B10" s="49" t="s">
        <v>226</v>
      </c>
      <c r="C10" s="23" t="s">
        <v>191</v>
      </c>
      <c r="D10" s="23" t="s">
        <v>104</v>
      </c>
      <c r="E10" s="25" t="s">
        <v>180</v>
      </c>
      <c r="F10" s="26">
        <v>11</v>
      </c>
      <c r="G10" s="23" t="s">
        <v>143</v>
      </c>
      <c r="H10" s="23" t="s">
        <v>75</v>
      </c>
      <c r="I10" s="32">
        <v>33</v>
      </c>
      <c r="J10" s="32">
        <v>45</v>
      </c>
      <c r="K10" s="32">
        <v>94.3</v>
      </c>
      <c r="L10" s="32">
        <v>64.3</v>
      </c>
      <c r="M10" s="32">
        <f t="shared" si="0"/>
        <v>158.6</v>
      </c>
      <c r="N10" s="32">
        <v>159</v>
      </c>
      <c r="O10" s="19">
        <v>2</v>
      </c>
      <c r="P10" s="32" t="s">
        <v>239</v>
      </c>
      <c r="Q10" s="5"/>
    </row>
    <row r="11" spans="1:17" ht="17.100000000000001" customHeight="1">
      <c r="A11" s="19">
        <v>3</v>
      </c>
      <c r="B11" s="49" t="s">
        <v>220</v>
      </c>
      <c r="C11" s="23" t="s">
        <v>157</v>
      </c>
      <c r="D11" s="24" t="s">
        <v>158</v>
      </c>
      <c r="E11" s="25" t="s">
        <v>159</v>
      </c>
      <c r="F11" s="26">
        <v>11</v>
      </c>
      <c r="G11" s="23" t="s">
        <v>160</v>
      </c>
      <c r="H11" s="23" t="s">
        <v>25</v>
      </c>
      <c r="I11" s="32">
        <v>30</v>
      </c>
      <c r="J11" s="32">
        <v>49</v>
      </c>
      <c r="K11" s="32">
        <v>85.7</v>
      </c>
      <c r="L11" s="32">
        <v>70</v>
      </c>
      <c r="M11" s="32">
        <f t="shared" si="0"/>
        <v>155.69999999999999</v>
      </c>
      <c r="N11" s="32">
        <v>156</v>
      </c>
      <c r="O11" s="19">
        <v>3</v>
      </c>
      <c r="P11" s="32" t="s">
        <v>239</v>
      </c>
      <c r="Q11" s="5"/>
    </row>
    <row r="12" spans="1:17" ht="17.100000000000001" customHeight="1">
      <c r="A12" s="19">
        <v>4</v>
      </c>
      <c r="B12" s="49" t="s">
        <v>225</v>
      </c>
      <c r="C12" s="23" t="s">
        <v>142</v>
      </c>
      <c r="D12" s="29" t="s">
        <v>97</v>
      </c>
      <c r="E12" s="25" t="s">
        <v>51</v>
      </c>
      <c r="F12" s="26">
        <v>11</v>
      </c>
      <c r="G12" s="23" t="s">
        <v>143</v>
      </c>
      <c r="H12" s="23" t="s">
        <v>75</v>
      </c>
      <c r="I12" s="32">
        <v>27</v>
      </c>
      <c r="J12" s="32">
        <v>51</v>
      </c>
      <c r="K12" s="32">
        <v>77.099999999999994</v>
      </c>
      <c r="L12" s="32">
        <v>72.900000000000006</v>
      </c>
      <c r="M12" s="32">
        <f t="shared" si="0"/>
        <v>150</v>
      </c>
      <c r="N12" s="32">
        <v>150</v>
      </c>
      <c r="O12" s="19">
        <v>4</v>
      </c>
      <c r="P12" s="32" t="s">
        <v>239</v>
      </c>
      <c r="Q12" s="5"/>
    </row>
    <row r="13" spans="1:17" ht="15" customHeight="1">
      <c r="A13" s="19">
        <v>5</v>
      </c>
      <c r="B13" s="49" t="s">
        <v>223</v>
      </c>
      <c r="C13" s="23" t="s">
        <v>185</v>
      </c>
      <c r="D13" s="24" t="s">
        <v>60</v>
      </c>
      <c r="E13" s="25" t="s">
        <v>67</v>
      </c>
      <c r="F13" s="26">
        <v>11</v>
      </c>
      <c r="G13" s="23" t="s">
        <v>24</v>
      </c>
      <c r="H13" s="23" t="s">
        <v>25</v>
      </c>
      <c r="I13" s="32">
        <v>27</v>
      </c>
      <c r="J13" s="32">
        <v>49</v>
      </c>
      <c r="K13" s="32">
        <v>77.099999999999994</v>
      </c>
      <c r="L13" s="32">
        <v>70</v>
      </c>
      <c r="M13" s="32">
        <f t="shared" si="0"/>
        <v>147.1</v>
      </c>
      <c r="N13" s="32">
        <v>147</v>
      </c>
      <c r="O13" s="19">
        <v>5</v>
      </c>
      <c r="P13" s="32"/>
      <c r="Q13" s="5"/>
    </row>
    <row r="14" spans="1:17" ht="17.100000000000001" customHeight="1">
      <c r="A14" s="19">
        <v>6</v>
      </c>
      <c r="B14" s="49" t="s">
        <v>224</v>
      </c>
      <c r="C14" s="23" t="s">
        <v>186</v>
      </c>
      <c r="D14" s="24" t="s">
        <v>50</v>
      </c>
      <c r="E14" s="25" t="s">
        <v>98</v>
      </c>
      <c r="F14" s="26">
        <v>11</v>
      </c>
      <c r="G14" s="23" t="s">
        <v>115</v>
      </c>
      <c r="H14" s="23" t="s">
        <v>25</v>
      </c>
      <c r="I14" s="32">
        <v>26</v>
      </c>
      <c r="J14" s="32">
        <v>46</v>
      </c>
      <c r="K14" s="32">
        <v>74.3</v>
      </c>
      <c r="L14" s="32">
        <v>65.7</v>
      </c>
      <c r="M14" s="32">
        <f t="shared" si="0"/>
        <v>140</v>
      </c>
      <c r="N14" s="32">
        <v>140</v>
      </c>
      <c r="O14" s="19">
        <v>6</v>
      </c>
      <c r="P14" s="32"/>
      <c r="Q14" s="5"/>
    </row>
    <row r="15" spans="1:17" ht="17.100000000000001" customHeight="1">
      <c r="A15" s="19">
        <v>7</v>
      </c>
      <c r="B15" s="49" t="s">
        <v>218</v>
      </c>
      <c r="C15" s="23" t="s">
        <v>144</v>
      </c>
      <c r="D15" s="29" t="s">
        <v>145</v>
      </c>
      <c r="E15" s="25" t="s">
        <v>57</v>
      </c>
      <c r="F15" s="26">
        <v>11</v>
      </c>
      <c r="G15" s="23" t="s">
        <v>146</v>
      </c>
      <c r="H15" s="23" t="s">
        <v>25</v>
      </c>
      <c r="I15" s="32">
        <v>30</v>
      </c>
      <c r="J15" s="32">
        <v>36</v>
      </c>
      <c r="K15" s="32">
        <v>85.7</v>
      </c>
      <c r="L15" s="32">
        <v>51.4</v>
      </c>
      <c r="M15" s="32">
        <f t="shared" si="0"/>
        <v>137.1</v>
      </c>
      <c r="N15" s="32">
        <v>137</v>
      </c>
      <c r="O15" s="19">
        <v>7</v>
      </c>
      <c r="P15" s="32"/>
      <c r="Q15" s="5"/>
    </row>
    <row r="16" spans="1:17" ht="17.100000000000001" customHeight="1">
      <c r="A16" s="19">
        <v>8</v>
      </c>
      <c r="B16" s="49" t="s">
        <v>221</v>
      </c>
      <c r="C16" s="23" t="s">
        <v>173</v>
      </c>
      <c r="D16" s="24" t="s">
        <v>84</v>
      </c>
      <c r="E16" s="25" t="s">
        <v>174</v>
      </c>
      <c r="F16" s="26">
        <v>11</v>
      </c>
      <c r="G16" s="39" t="s">
        <v>175</v>
      </c>
      <c r="H16" s="23" t="s">
        <v>25</v>
      </c>
      <c r="I16" s="32">
        <v>21</v>
      </c>
      <c r="J16" s="32">
        <v>47</v>
      </c>
      <c r="K16" s="32">
        <v>60</v>
      </c>
      <c r="L16" s="32">
        <v>67.099999999999994</v>
      </c>
      <c r="M16" s="32">
        <f t="shared" si="0"/>
        <v>127.1</v>
      </c>
      <c r="N16" s="32">
        <v>127</v>
      </c>
      <c r="O16" s="19">
        <v>8</v>
      </c>
      <c r="P16" s="32"/>
      <c r="Q16" s="5"/>
    </row>
    <row r="17" spans="1:17" ht="17.100000000000001" customHeight="1">
      <c r="A17" s="19">
        <v>9</v>
      </c>
      <c r="B17" s="49" t="s">
        <v>233</v>
      </c>
      <c r="C17" s="23" t="s">
        <v>154</v>
      </c>
      <c r="D17" s="23" t="s">
        <v>155</v>
      </c>
      <c r="E17" s="25" t="s">
        <v>67</v>
      </c>
      <c r="F17" s="26">
        <v>11</v>
      </c>
      <c r="G17" s="23" t="s">
        <v>156</v>
      </c>
      <c r="H17" s="23" t="s">
        <v>39</v>
      </c>
      <c r="I17" s="32">
        <v>20</v>
      </c>
      <c r="J17" s="32">
        <v>37</v>
      </c>
      <c r="K17" s="32">
        <v>57.1</v>
      </c>
      <c r="L17" s="32">
        <v>52.9</v>
      </c>
      <c r="M17" s="32">
        <f t="shared" si="0"/>
        <v>110</v>
      </c>
      <c r="N17" s="32">
        <v>110</v>
      </c>
      <c r="O17" s="19">
        <v>9</v>
      </c>
      <c r="P17" s="32"/>
      <c r="Q17" s="5"/>
    </row>
    <row r="18" spans="1:17" ht="17.100000000000001" customHeight="1">
      <c r="A18" s="19">
        <v>10</v>
      </c>
      <c r="B18" s="49" t="s">
        <v>234</v>
      </c>
      <c r="C18" s="23" t="s">
        <v>171</v>
      </c>
      <c r="D18" s="23" t="s">
        <v>41</v>
      </c>
      <c r="E18" s="25" t="s">
        <v>172</v>
      </c>
      <c r="F18" s="26">
        <v>11</v>
      </c>
      <c r="G18" s="23" t="s">
        <v>29</v>
      </c>
      <c r="H18" s="23" t="s">
        <v>30</v>
      </c>
      <c r="I18" s="32">
        <v>14</v>
      </c>
      <c r="J18" s="32">
        <v>47</v>
      </c>
      <c r="K18" s="32">
        <v>40</v>
      </c>
      <c r="L18" s="32">
        <v>67.099999999999994</v>
      </c>
      <c r="M18" s="32">
        <f t="shared" si="0"/>
        <v>107.1</v>
      </c>
      <c r="N18" s="32">
        <v>107</v>
      </c>
      <c r="O18" s="19">
        <v>10</v>
      </c>
      <c r="P18" s="32"/>
      <c r="Q18" s="5"/>
    </row>
    <row r="19" spans="1:17" ht="19.5" customHeight="1">
      <c r="A19" s="19">
        <v>11</v>
      </c>
      <c r="B19" s="49" t="s">
        <v>236</v>
      </c>
      <c r="C19" s="23" t="s">
        <v>168</v>
      </c>
      <c r="D19" s="23" t="s">
        <v>77</v>
      </c>
      <c r="E19" s="25" t="s">
        <v>57</v>
      </c>
      <c r="F19" s="26">
        <v>11</v>
      </c>
      <c r="G19" s="27" t="s">
        <v>169</v>
      </c>
      <c r="H19" s="27" t="s">
        <v>170</v>
      </c>
      <c r="I19" s="32">
        <v>19</v>
      </c>
      <c r="J19" s="32">
        <v>26</v>
      </c>
      <c r="K19" s="32">
        <v>54.3</v>
      </c>
      <c r="L19" s="32">
        <v>37.1</v>
      </c>
      <c r="M19" s="32">
        <f t="shared" si="0"/>
        <v>91.4</v>
      </c>
      <c r="N19" s="32">
        <v>91</v>
      </c>
      <c r="O19" s="19">
        <v>11</v>
      </c>
      <c r="P19" s="32"/>
      <c r="Q19" s="5"/>
    </row>
    <row r="20" spans="1:17" ht="17.100000000000001" customHeight="1">
      <c r="A20" s="19">
        <v>12</v>
      </c>
      <c r="B20" s="49" t="s">
        <v>222</v>
      </c>
      <c r="C20" s="23" t="s">
        <v>178</v>
      </c>
      <c r="D20" s="24" t="s">
        <v>179</v>
      </c>
      <c r="E20" s="25" t="s">
        <v>180</v>
      </c>
      <c r="F20" s="26">
        <v>11</v>
      </c>
      <c r="G20" s="23" t="s">
        <v>115</v>
      </c>
      <c r="H20" s="23" t="s">
        <v>25</v>
      </c>
      <c r="I20" s="32">
        <v>14</v>
      </c>
      <c r="J20" s="32">
        <v>35</v>
      </c>
      <c r="K20" s="32">
        <v>40</v>
      </c>
      <c r="L20" s="32">
        <v>50</v>
      </c>
      <c r="M20" s="32">
        <f t="shared" si="0"/>
        <v>90</v>
      </c>
      <c r="N20" s="32">
        <v>90</v>
      </c>
      <c r="O20" s="19">
        <v>12</v>
      </c>
      <c r="P20" s="32"/>
      <c r="Q20" s="5"/>
    </row>
    <row r="21" spans="1:17" ht="17.100000000000001" customHeight="1">
      <c r="A21" s="19">
        <v>13</v>
      </c>
      <c r="B21" s="49" t="s">
        <v>235</v>
      </c>
      <c r="C21" s="23" t="s">
        <v>164</v>
      </c>
      <c r="D21" s="23" t="s">
        <v>165</v>
      </c>
      <c r="E21" s="25" t="s">
        <v>57</v>
      </c>
      <c r="F21" s="26">
        <v>11</v>
      </c>
      <c r="G21" s="23" t="s">
        <v>166</v>
      </c>
      <c r="H21" s="23" t="s">
        <v>167</v>
      </c>
      <c r="I21" s="32">
        <v>11</v>
      </c>
      <c r="J21" s="32">
        <v>20</v>
      </c>
      <c r="K21" s="32">
        <v>51.4</v>
      </c>
      <c r="L21" s="32">
        <v>29.3</v>
      </c>
      <c r="M21" s="32">
        <f t="shared" si="0"/>
        <v>80.7</v>
      </c>
      <c r="N21" s="32">
        <v>81</v>
      </c>
      <c r="O21" s="19">
        <v>13</v>
      </c>
      <c r="P21" s="32"/>
      <c r="Q21" s="5"/>
    </row>
    <row r="22" spans="1:17" ht="17.100000000000001" customHeight="1">
      <c r="A22" s="19">
        <v>14</v>
      </c>
      <c r="B22" s="49" t="s">
        <v>230</v>
      </c>
      <c r="C22" s="23" t="s">
        <v>192</v>
      </c>
      <c r="D22" s="23" t="s">
        <v>60</v>
      </c>
      <c r="E22" s="25" t="s">
        <v>177</v>
      </c>
      <c r="F22" s="26">
        <v>11</v>
      </c>
      <c r="G22" s="23" t="s">
        <v>193</v>
      </c>
      <c r="H22" s="23" t="s">
        <v>194</v>
      </c>
      <c r="I22" s="32">
        <v>11</v>
      </c>
      <c r="J22" s="32">
        <v>33</v>
      </c>
      <c r="K22" s="32">
        <v>31.4</v>
      </c>
      <c r="L22" s="32">
        <v>47.1</v>
      </c>
      <c r="M22" s="32">
        <f t="shared" si="0"/>
        <v>78.5</v>
      </c>
      <c r="N22" s="32">
        <v>79</v>
      </c>
      <c r="O22" s="19">
        <v>14</v>
      </c>
      <c r="P22" s="32"/>
      <c r="Q22" s="5"/>
    </row>
    <row r="23" spans="1:17" ht="17.100000000000001" customHeight="1">
      <c r="A23" s="19">
        <v>15</v>
      </c>
      <c r="B23" s="49" t="s">
        <v>219</v>
      </c>
      <c r="C23" s="23" t="s">
        <v>147</v>
      </c>
      <c r="D23" s="24" t="s">
        <v>22</v>
      </c>
      <c r="E23" s="25" t="s">
        <v>148</v>
      </c>
      <c r="F23" s="26">
        <v>11</v>
      </c>
      <c r="G23" s="23" t="s">
        <v>149</v>
      </c>
      <c r="H23" s="23" t="s">
        <v>25</v>
      </c>
      <c r="I23" s="32">
        <v>16</v>
      </c>
      <c r="J23" s="32">
        <v>20.5</v>
      </c>
      <c r="K23" s="32">
        <v>46</v>
      </c>
      <c r="L23" s="32">
        <v>28.6</v>
      </c>
      <c r="M23" s="32">
        <v>45.7</v>
      </c>
      <c r="N23" s="32">
        <v>46</v>
      </c>
      <c r="O23" s="19">
        <v>15</v>
      </c>
      <c r="P23" s="32"/>
      <c r="Q23" s="5"/>
    </row>
    <row r="24" spans="1:17" ht="17.100000000000001" customHeight="1">
      <c r="A24" s="19">
        <v>16</v>
      </c>
      <c r="B24" s="49" t="s">
        <v>232</v>
      </c>
      <c r="C24" s="23" t="s">
        <v>181</v>
      </c>
      <c r="D24" s="23" t="s">
        <v>22</v>
      </c>
      <c r="E24" s="25" t="s">
        <v>182</v>
      </c>
      <c r="F24" s="26">
        <v>11</v>
      </c>
      <c r="G24" s="23" t="s">
        <v>183</v>
      </c>
      <c r="H24" s="23" t="s">
        <v>184</v>
      </c>
      <c r="I24" s="32">
        <v>12</v>
      </c>
      <c r="J24" s="32">
        <v>24</v>
      </c>
      <c r="K24" s="32">
        <v>34.299999999999997</v>
      </c>
      <c r="L24" s="32">
        <v>34.299999999999997</v>
      </c>
      <c r="M24" s="32">
        <f>SUM(K24:L24)</f>
        <v>68.599999999999994</v>
      </c>
      <c r="N24" s="32">
        <v>69</v>
      </c>
      <c r="O24" s="19">
        <v>16</v>
      </c>
      <c r="P24" s="32"/>
      <c r="Q24" s="5"/>
    </row>
    <row r="25" spans="1:17" ht="17.100000000000001" customHeight="1">
      <c r="A25" s="19">
        <v>17</v>
      </c>
      <c r="B25" s="49" t="s">
        <v>228</v>
      </c>
      <c r="C25" s="23" t="s">
        <v>176</v>
      </c>
      <c r="D25" s="23" t="s">
        <v>136</v>
      </c>
      <c r="E25" s="25" t="s">
        <v>177</v>
      </c>
      <c r="F25" s="26">
        <v>11</v>
      </c>
      <c r="G25" s="23" t="s">
        <v>43</v>
      </c>
      <c r="H25" s="23" t="s">
        <v>44</v>
      </c>
      <c r="I25" s="32">
        <v>12</v>
      </c>
      <c r="J25" s="32">
        <v>17</v>
      </c>
      <c r="K25" s="32">
        <v>34.299999999999997</v>
      </c>
      <c r="L25" s="32">
        <v>24.3</v>
      </c>
      <c r="M25" s="32">
        <f>SUM(K25:L25)</f>
        <v>58.599999999999994</v>
      </c>
      <c r="N25" s="32">
        <v>59</v>
      </c>
      <c r="O25" s="19">
        <v>17</v>
      </c>
      <c r="P25" s="32"/>
      <c r="Q25" s="5"/>
    </row>
    <row r="26" spans="1:17" ht="17.100000000000001" customHeight="1">
      <c r="A26" s="19">
        <v>18</v>
      </c>
      <c r="B26" s="49" t="s">
        <v>231</v>
      </c>
      <c r="C26" s="23" t="s">
        <v>150</v>
      </c>
      <c r="D26" s="23" t="s">
        <v>151</v>
      </c>
      <c r="E26" s="25" t="s">
        <v>109</v>
      </c>
      <c r="F26" s="26">
        <v>11</v>
      </c>
      <c r="G26" s="23" t="s">
        <v>152</v>
      </c>
      <c r="H26" s="23" t="s">
        <v>153</v>
      </c>
      <c r="I26" s="32">
        <v>8</v>
      </c>
      <c r="J26" s="32">
        <v>23</v>
      </c>
      <c r="K26" s="32">
        <v>22.9</v>
      </c>
      <c r="L26" s="32">
        <v>32.9</v>
      </c>
      <c r="M26" s="32">
        <f>SUM(K26:L26)</f>
        <v>55.8</v>
      </c>
      <c r="N26" s="32">
        <v>56</v>
      </c>
      <c r="O26" s="19">
        <v>18</v>
      </c>
      <c r="P26" s="32"/>
      <c r="Q26" s="5"/>
    </row>
    <row r="27" spans="1:17" ht="17.100000000000001" customHeight="1">
      <c r="A27" s="19">
        <v>19</v>
      </c>
      <c r="B27" s="49" t="s">
        <v>217</v>
      </c>
      <c r="C27" s="23" t="s">
        <v>195</v>
      </c>
      <c r="D27" s="23" t="s">
        <v>56</v>
      </c>
      <c r="E27" s="25" t="s">
        <v>177</v>
      </c>
      <c r="F27" s="26">
        <v>11</v>
      </c>
      <c r="G27" s="23" t="s">
        <v>196</v>
      </c>
      <c r="H27" s="23" t="s">
        <v>197</v>
      </c>
      <c r="I27" s="32" t="s">
        <v>237</v>
      </c>
      <c r="J27" s="32"/>
      <c r="K27" s="32"/>
      <c r="L27" s="32"/>
      <c r="M27" s="32"/>
      <c r="N27" s="32"/>
      <c r="O27" s="32"/>
      <c r="P27" s="32"/>
      <c r="Q27" s="5"/>
    </row>
    <row r="28" spans="1:17" ht="17.100000000000001" customHeight="1">
      <c r="A28" s="19">
        <v>20</v>
      </c>
      <c r="B28" s="49" t="s">
        <v>229</v>
      </c>
      <c r="C28" s="23" t="s">
        <v>161</v>
      </c>
      <c r="D28" s="30" t="s">
        <v>133</v>
      </c>
      <c r="E28" s="25" t="s">
        <v>23</v>
      </c>
      <c r="F28" s="26">
        <v>11</v>
      </c>
      <c r="G28" s="23" t="s">
        <v>162</v>
      </c>
      <c r="H28" s="23" t="s">
        <v>163</v>
      </c>
      <c r="I28" s="32" t="s">
        <v>237</v>
      </c>
      <c r="J28" s="32"/>
      <c r="K28" s="32"/>
      <c r="L28" s="32"/>
      <c r="M28" s="32"/>
      <c r="N28" s="32"/>
      <c r="O28" s="32"/>
      <c r="P28" s="32"/>
      <c r="Q28" s="5"/>
    </row>
    <row r="29" spans="1:17" ht="17.100000000000001" customHeight="1">
      <c r="A29" s="7"/>
      <c r="B29" s="7"/>
      <c r="C29" s="8"/>
      <c r="D29" s="8"/>
      <c r="E29" s="8"/>
      <c r="F29" s="8"/>
      <c r="G29" s="8"/>
      <c r="H29" s="8"/>
      <c r="I29" s="9"/>
      <c r="J29" s="9"/>
      <c r="K29" s="9"/>
      <c r="L29" s="9"/>
      <c r="M29" s="9"/>
      <c r="N29" s="9"/>
      <c r="O29" s="9"/>
      <c r="P29" s="9"/>
      <c r="Q29" s="5"/>
    </row>
    <row r="30" spans="1:17" ht="17.100000000000001" customHeight="1">
      <c r="A30" s="7"/>
      <c r="B30" s="7"/>
      <c r="C30" s="8"/>
      <c r="D30" s="8"/>
      <c r="E30" s="8"/>
      <c r="F30" s="8"/>
      <c r="G30" s="8"/>
      <c r="H30" s="8"/>
      <c r="I30" s="9"/>
      <c r="J30" s="9"/>
      <c r="K30" s="9"/>
      <c r="L30" s="9"/>
      <c r="M30" s="9"/>
      <c r="N30" s="9"/>
      <c r="O30" s="9"/>
      <c r="P30" s="9"/>
      <c r="Q30" s="5"/>
    </row>
    <row r="31" spans="1:17" ht="17.100000000000001" customHeight="1">
      <c r="A31" s="1"/>
      <c r="B31" s="1"/>
      <c r="C31" s="1" t="s">
        <v>14</v>
      </c>
      <c r="D31" s="1"/>
      <c r="E31" s="59" t="s">
        <v>15</v>
      </c>
      <c r="F31" s="59"/>
      <c r="G31" s="59"/>
      <c r="H31" s="1"/>
      <c r="I31" s="5"/>
      <c r="J31" s="5"/>
      <c r="K31" s="5"/>
      <c r="L31" s="5"/>
      <c r="M31" s="5"/>
      <c r="N31" s="5"/>
      <c r="O31" s="5"/>
      <c r="P31" s="5"/>
      <c r="Q31" s="5"/>
    </row>
    <row r="32" spans="1:17" ht="17.100000000000001" customHeight="1">
      <c r="A32" s="1"/>
      <c r="B32" s="1"/>
      <c r="C32" s="1" t="s">
        <v>16</v>
      </c>
      <c r="D32" s="1"/>
      <c r="E32" s="1"/>
      <c r="F32" s="1"/>
      <c r="G32" s="1"/>
      <c r="H32" s="1"/>
      <c r="I32" s="5"/>
      <c r="J32" s="5"/>
      <c r="K32" s="5"/>
      <c r="L32" s="5"/>
      <c r="M32" s="5"/>
      <c r="N32" s="5"/>
      <c r="O32" s="5"/>
      <c r="P32" s="5"/>
      <c r="Q32" s="5"/>
    </row>
    <row r="33" spans="1:17" ht="17.10000000000000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7.100000000000001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7.10000000000000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7.10000000000000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7.10000000000000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7.100000000000001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7.10000000000000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7.100000000000001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7.10000000000000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7.10000000000000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7.100000000000001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7.100000000000001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7.100000000000001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7.100000000000001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7.100000000000001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7.100000000000001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7.100000000000001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7.100000000000001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7.100000000000001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7.100000000000001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7.100000000000001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7.100000000000001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7.100000000000001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7.100000000000001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7.10000000000000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7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7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7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7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7.10000000000000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7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7.100000000000001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7.100000000000001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7.100000000000001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7.100000000000001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7.10000000000000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7.100000000000001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7.100000000000001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7.100000000000001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7.100000000000001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7.100000000000001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7.100000000000001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7.100000000000001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7.100000000000001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7.100000000000001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7.100000000000001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7.100000000000001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7.100000000000001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7.100000000000001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7.100000000000001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7.100000000000001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7.100000000000001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7.100000000000001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7.100000000000001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</sheetData>
  <sortState ref="A7:Q26">
    <sortCondition descending="1" ref="M7:M26"/>
  </sortState>
  <mergeCells count="19">
    <mergeCell ref="E31:G31"/>
    <mergeCell ref="A3:D3"/>
    <mergeCell ref="I3:J3"/>
    <mergeCell ref="A7:A8"/>
    <mergeCell ref="C7:C8"/>
    <mergeCell ref="D7:D8"/>
    <mergeCell ref="E7:E8"/>
    <mergeCell ref="F7:F8"/>
    <mergeCell ref="G7:G8"/>
    <mergeCell ref="H7:H8"/>
    <mergeCell ref="I7:J7"/>
    <mergeCell ref="B7:B8"/>
    <mergeCell ref="I6:J6"/>
    <mergeCell ref="K6:M6"/>
    <mergeCell ref="K7:L7"/>
    <mergeCell ref="M7:M8"/>
    <mergeCell ref="A5:P5"/>
    <mergeCell ref="O7:O8"/>
    <mergeCell ref="P7:P8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9кл</vt:lpstr>
      <vt:lpstr>10кл</vt:lpstr>
      <vt:lpstr>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2019-02-07T02:25:26Z</dcterms:modified>
</cp:coreProperties>
</file>